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1D96F819-FE4D-C74D-A89B-CE6379279A60}" xr6:coauthVersionLast="47" xr6:coauthVersionMax="47" xr10:uidLastSave="{00000000-0000-0000-0000-000000000000}"/>
  <bookViews>
    <workbookView xWindow="4140" yWindow="2260" windowWidth="51200" windowHeight="23740" xr2:uid="{EFBC5890-D056-9343-9C91-24258539C689}"/>
  </bookViews>
  <sheets>
    <sheet name="Sheet1" sheetId="1" r:id="rId1"/>
  </sheets>
  <definedNames>
    <definedName name="_xlnm._FilterDatabase" localSheetId="0" hidden="1">Sheet1!$A$1:$R$212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P2" i="1" l="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54" i="1"/>
  <c r="P151" i="1"/>
  <c r="P124" i="1"/>
  <c r="P207" i="1"/>
  <c r="P194" i="1" l="1"/>
  <c r="P195" i="1"/>
  <c r="P196" i="1"/>
  <c r="P197" i="1"/>
  <c r="P198" i="1"/>
  <c r="P199" i="1"/>
  <c r="P200" i="1"/>
  <c r="P201" i="1"/>
  <c r="P202" i="1"/>
  <c r="P203" i="1"/>
  <c r="P204" i="1"/>
  <c r="P205" i="1"/>
  <c r="P206" i="1"/>
  <c r="P208" i="1"/>
  <c r="P209" i="1"/>
  <c r="P210" i="1"/>
  <c r="P211" i="1"/>
  <c r="P212"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38" i="1"/>
  <c r="P139" i="1"/>
  <c r="P140" i="1"/>
  <c r="P141" i="1"/>
  <c r="P142" i="1"/>
  <c r="P143" i="1"/>
  <c r="P144" i="1"/>
  <c r="P145" i="1"/>
  <c r="P146" i="1"/>
  <c r="P147" i="1"/>
  <c r="P148" i="1"/>
  <c r="P149" i="1"/>
  <c r="P150" i="1"/>
  <c r="P152" i="1"/>
  <c r="P153" i="1"/>
  <c r="P155" i="1"/>
  <c r="P156" i="1"/>
  <c r="P157" i="1"/>
  <c r="P158" i="1"/>
  <c r="P159" i="1"/>
  <c r="P160" i="1"/>
  <c r="P161" i="1"/>
  <c r="P162" i="1"/>
  <c r="P163" i="1"/>
  <c r="P164" i="1"/>
  <c r="P107" i="1"/>
  <c r="P108" i="1"/>
  <c r="P109" i="1"/>
  <c r="P110" i="1"/>
  <c r="P111" i="1"/>
  <c r="P112" i="1"/>
  <c r="P113" i="1"/>
  <c r="P114" i="1"/>
  <c r="P115" i="1"/>
  <c r="P116" i="1"/>
  <c r="P117" i="1"/>
  <c r="P118" i="1"/>
  <c r="P119" i="1"/>
  <c r="P120" i="1"/>
  <c r="P121" i="1"/>
  <c r="P122" i="1"/>
  <c r="P123" i="1"/>
  <c r="P125" i="1"/>
  <c r="P126" i="1"/>
  <c r="P127" i="1"/>
  <c r="P128" i="1"/>
  <c r="P129" i="1"/>
  <c r="P130" i="1"/>
  <c r="P131" i="1"/>
  <c r="P132" i="1"/>
  <c r="P133" i="1"/>
  <c r="P134" i="1"/>
  <c r="P135" i="1"/>
  <c r="P136" i="1"/>
  <c r="P137" i="1"/>
  <c r="P106" i="1"/>
</calcChain>
</file>

<file path=xl/sharedStrings.xml><?xml version="1.0" encoding="utf-8"?>
<sst xmlns="http://schemas.openxmlformats.org/spreadsheetml/2006/main" count="2280" uniqueCount="464">
  <si>
    <t>Nest</t>
  </si>
  <si>
    <t>Date</t>
  </si>
  <si>
    <t>Time begin</t>
  </si>
  <si>
    <t>Time end</t>
  </si>
  <si>
    <t>Species Encountered (SE)</t>
  </si>
  <si>
    <t>SE AGE</t>
  </si>
  <si>
    <t>SE (Sex)</t>
  </si>
  <si>
    <t>TBE territorial BAEA</t>
  </si>
  <si>
    <t>Aggression Iniated By</t>
  </si>
  <si>
    <t>TBE Behavior</t>
  </si>
  <si>
    <t>I Behavior</t>
  </si>
  <si>
    <t>TBE Response</t>
  </si>
  <si>
    <t>I response</t>
  </si>
  <si>
    <t>Encounter Start/Nest Distance (meters)</t>
  </si>
  <si>
    <t>Encounter Duration</t>
  </si>
  <si>
    <t xml:space="preserve"> Description</t>
  </si>
  <si>
    <t>AM all flapping bee line flight about 1km straight to about perch BK where he chased a RTHA. AM in chase of RTHA and this scares up at least a couple of other RTHAs in the area. AM then bends NW toward Retreat then back toward small pond ot south then heads back to perch E.</t>
  </si>
  <si>
    <t xml:space="preserve">Stearns </t>
  </si>
  <si>
    <t xml:space="preserve">RTHA </t>
  </si>
  <si>
    <t xml:space="preserve">ND </t>
  </si>
  <si>
    <t>M</t>
  </si>
  <si>
    <t>TBE</t>
  </si>
  <si>
    <t>Chase</t>
  </si>
  <si>
    <t xml:space="preserve">Chased </t>
  </si>
  <si>
    <t xml:space="preserve">Strong </t>
  </si>
  <si>
    <t>Strong</t>
  </si>
  <si>
    <t>BK</t>
  </si>
  <si>
    <t>RTHA in perch C flies out and then flies directly south; RTHA intercepts AF who has grass in talons and is flying from west southest just north of of BK enroute to nestD. RTHA chases AF almost to perch F after intercept south of perch C, and then breaks off</t>
  </si>
  <si>
    <t>A</t>
  </si>
  <si>
    <t>F</t>
  </si>
  <si>
    <t>I</t>
  </si>
  <si>
    <t xml:space="preserve">Chase </t>
  </si>
  <si>
    <t>Something alerted both eagles; both flew to southwest and chased unidentified bird</t>
  </si>
  <si>
    <t>ND</t>
  </si>
  <si>
    <t>Pair</t>
  </si>
  <si>
    <t xml:space="preserve">TBE </t>
  </si>
  <si>
    <t>Flyby</t>
  </si>
  <si>
    <t>BJ</t>
  </si>
  <si>
    <t>3 year old OBE is flying/circling 100ft or so high about 300 meters or less east of nestD. AF flies out to intercept and I don't see encounter, but AF returns to this time landing closer to nest at top north nestD perch and I see floater move on north of Stearns lake after abit more circling. OBE dominantly white head but fair amoutn of dark still intemixed and alos on tail.</t>
  </si>
  <si>
    <t>GT</t>
  </si>
  <si>
    <t>BAEA</t>
  </si>
  <si>
    <t>IM (3 YO)</t>
  </si>
  <si>
    <t>EQ</t>
  </si>
  <si>
    <t>Stealsuccess</t>
  </si>
  <si>
    <t>Stolenfrom</t>
  </si>
  <si>
    <t>Stolenfrom Chase</t>
  </si>
  <si>
    <t>AF flies In from west and chased and dived upon by RTHA; both engaged in tussle for 5 seconds; not sure what provoked it as AF was not near RTHA nest if that was the threat</t>
  </si>
  <si>
    <t>Chased Evade Divedupon</t>
  </si>
  <si>
    <t>Chased Dive</t>
  </si>
  <si>
    <t>Moderate</t>
  </si>
  <si>
    <t>Displace</t>
  </si>
  <si>
    <t>Displaced</t>
  </si>
  <si>
    <t>AF flies off to chase 2 birds that were flying just north of perch CA (about 150 meters), not sure what species. He circles back and lands at top of NestD</t>
  </si>
  <si>
    <t>CA</t>
  </si>
  <si>
    <t>Unknown Bird</t>
  </si>
  <si>
    <t>Chased</t>
  </si>
  <si>
    <t>AM spotted an immature BAEA flying over nest; direction not seen; circled above nest &amp; within 30 sec male chased other eagle away; very quick interaction. 6 mnutes later both adults vocalizing and upset; likely same IBE flying nearby</t>
  </si>
  <si>
    <t xml:space="preserve">BAEA </t>
  </si>
  <si>
    <t xml:space="preserve">IM  </t>
  </si>
  <si>
    <t>Chase V</t>
  </si>
  <si>
    <t>AM most flapping flight about 2 km past perch F, encounters hawk south of perch BK--but then proceeds to near perch CM, when I see another perhaps hawk fly away as he lands in the depresson near perch CM and is out of sight. Hard to characerize this encounter as I think it may have initally been territorial and then evloved to prey-related and perhaps agressive as well.</t>
  </si>
  <si>
    <t>Chase Divedupon</t>
  </si>
  <si>
    <t xml:space="preserve">BK </t>
  </si>
  <si>
    <t>DQ</t>
  </si>
  <si>
    <t>Unknown Raptor</t>
  </si>
  <si>
    <t>AM then poops and and takes off fast flapping and heads just east of perch C; AM then chased in interactoin with one C RTHA's; I see them both circle a bit before AM continues heading due west, RTHA has broken off and flies to north and out of sight.</t>
  </si>
  <si>
    <t>J</t>
  </si>
  <si>
    <t>Coyote</t>
  </si>
  <si>
    <t>Skinny coyotote appears and stationary near perch ED, perhaps looking for water; at the same time AM flies quicly to NE from pond and lands on ground near perch DY. I'm guessing coytote presence is why AM flew away.</t>
  </si>
  <si>
    <t>DY</t>
  </si>
  <si>
    <t>Weak</t>
  </si>
  <si>
    <t>Flyaway</t>
  </si>
  <si>
    <t>Encroach</t>
  </si>
  <si>
    <t>JV1 very high but moving south nearly above perch F and encounters diving RTHA and JV1 with spin maeuver or two</t>
  </si>
  <si>
    <t>DivedUpon Evades</t>
  </si>
  <si>
    <t xml:space="preserve">Dive </t>
  </si>
  <si>
    <t xml:space="preserve">F </t>
  </si>
  <si>
    <t>JV</t>
  </si>
  <si>
    <t xml:space="preserve">C </t>
  </si>
  <si>
    <t xml:space="preserve">DivedUpon  </t>
  </si>
  <si>
    <t xml:space="preserve">Weak </t>
  </si>
  <si>
    <t>SA</t>
  </si>
  <si>
    <t xml:space="preserve">V </t>
  </si>
  <si>
    <t>Encroach Passive</t>
  </si>
  <si>
    <t>NestD</t>
  </si>
  <si>
    <t>V</t>
  </si>
  <si>
    <t>C</t>
  </si>
  <si>
    <t>Enroach</t>
  </si>
  <si>
    <t>Passive</t>
  </si>
  <si>
    <t xml:space="preserve">Moderate </t>
  </si>
  <si>
    <t>Another immature bald eagle (OBE 2) flies in from the NW and lands in the nest tree. OBE 1 leaves perch BP and flies to nest tree, landing near OBE 2. 16:35 Female flies from perch F and chases both OBE 1 and OBE 2 away. OBE 1 lands on perch E. 16:36 Female flies back to perch F</t>
  </si>
  <si>
    <t xml:space="preserve">IM </t>
  </si>
  <si>
    <t>Chased Displaced</t>
  </si>
  <si>
    <t xml:space="preserve">NestD </t>
  </si>
  <si>
    <t xml:space="preserve">Unknown Raptor </t>
  </si>
  <si>
    <t>StealAttempt</t>
  </si>
  <si>
    <t>Both eagles reacing all flapping flight at 65 degrees and follow for about 900meters until I lose sight. I aee one of them flying back soon after. They must have been after another raptor and possiby one with prey.</t>
  </si>
  <si>
    <t>ER</t>
  </si>
  <si>
    <t xml:space="preserve">Pair </t>
  </si>
  <si>
    <t>Encroach Flyby</t>
  </si>
  <si>
    <t>V Chase</t>
  </si>
  <si>
    <t>Encroach Chased</t>
  </si>
  <si>
    <t>IM (2-3 YO)</t>
  </si>
  <si>
    <t>Encroach Chased Remains</t>
  </si>
  <si>
    <t>E1</t>
  </si>
  <si>
    <t xml:space="preserve">FEHA </t>
  </si>
  <si>
    <t>FEHA low fast hunting flight moving at 37 degrees and lands on ground, just out of sight. FEHA aptured prey on ground and bit of feeding on ground near post perch ES. AF flies out towards FEHA, circles and lands just out of sight. FEHA flies to perch ER post and eating of few bites. FEHA on post perch just west of track, new perch ER and AF at post to south perch ES. From here I can't see if AF has prey in talons on post or not.</t>
  </si>
  <si>
    <t>Chase StealAttempt</t>
  </si>
  <si>
    <t xml:space="preserve">Attemped Steal </t>
  </si>
  <si>
    <t xml:space="preserve">ES </t>
  </si>
  <si>
    <t>16:56 male shows up on perch E. 16:58 OBE flies toward theAM on perch E. Male flies into nest and female take off east, chasing OBE away heading Southeast - I lost sight of both eventually</t>
  </si>
  <si>
    <t>Chased Chase</t>
  </si>
  <si>
    <t>Chase Chased</t>
  </si>
  <si>
    <t>E</t>
  </si>
  <si>
    <t>Hawk</t>
  </si>
  <si>
    <t>Chase Stealsuccess</t>
  </si>
  <si>
    <t>AM fliies out about 600 to 800 m to SE and and land on ground, a hawk flies up. Then AM out of sight. AM obvioulsly not successful in stealling prey and and returns back to nest with soft grass in talons. AM into nest and both adults rooting around.</t>
  </si>
  <si>
    <t>AC</t>
  </si>
  <si>
    <t xml:space="preserve">Chased Evade  </t>
  </si>
  <si>
    <t>GH</t>
  </si>
  <si>
    <t>3:56. AM flies east then low west to a grass clump halfway between F and clump of trees to east or perch DN. 3:58. RTHA attacks AM and grazes his head while wings raised in defense</t>
  </si>
  <si>
    <t>Dive Attack</t>
  </si>
  <si>
    <t>DH</t>
  </si>
  <si>
    <t>Chase Displace</t>
  </si>
  <si>
    <t>GJ</t>
  </si>
  <si>
    <t>CL</t>
  </si>
  <si>
    <t>Both adults then race out to RR track norh of trail and both are chasing unidentified hawk about 200 meters then retreat.</t>
  </si>
  <si>
    <t>BQ</t>
  </si>
  <si>
    <t>AM still circling north of lake and I see a hawk to his east that is moving toward him and gaining some elveation to dive. The hawk follows with 3 or more veritical dives at AM and AM spins to avoid each time.</t>
  </si>
  <si>
    <t>GA</t>
  </si>
  <si>
    <t>Dive</t>
  </si>
  <si>
    <t>AF flies out fast from nestD to CA dispalces RTHA adult from CA; RTHA flies from north perch of CA and lands on south perch of CA.</t>
  </si>
  <si>
    <t>V Chase Attack Displace</t>
  </si>
  <si>
    <t>Chased Attacked Displaced</t>
  </si>
  <si>
    <t xml:space="preserve">Chased Stolenfrom </t>
  </si>
  <si>
    <t>DG</t>
  </si>
  <si>
    <t>CO</t>
  </si>
  <si>
    <t>AM flies out low moving fast over field at about 105 degrees, at about 600 meters he lands at perch CO on ground just south of RR tracks and there are 2 raptors there, one with prey. I see him jumping up and down a bit, and at least one of the other raptors fly off. Quickly he flies back and lands at east top of perch F, but has returned with no prey from attempted steal.</t>
  </si>
  <si>
    <t>Both adult race off moving low and fast to SW; AF as usual behind AM who is in lead; they fly past BK and out about 1km. Later see immature OBE at C and certain that they were off chasing this OBE before I realized OBE was near.</t>
  </si>
  <si>
    <t>AF swoops down and steals near whole PD from FEHA. She flies back with PD to nest to consume. HH flies out from FO and chased AF on her way back to nest with PD; HH quickly retreats and turns back to FO.</t>
  </si>
  <si>
    <t>DU</t>
  </si>
  <si>
    <t>AM and other adult OBE about 2 miles out very high, AM chases and OBE heads off fast to north and out of view. AM then flies south and heads toward old STK property descending and out of sight.</t>
  </si>
  <si>
    <t>GM</t>
  </si>
  <si>
    <t>OBE after circling near nest tree and to east flies back and lands on perch F. After landing in nest tree AM flies to perch F and displaces ObE easily. OBE disappears to west. AF2 also appears at F with AM. She had also just arrived from being out.</t>
  </si>
  <si>
    <t xml:space="preserve">SA </t>
  </si>
  <si>
    <t>AF in from SW (no AM); flys directly to F, chasing away 2 FEHAs; FEHAs fly to east, lost sight, very low to ground</t>
  </si>
  <si>
    <t>V Displace</t>
  </si>
  <si>
    <t>V Displace Chase</t>
  </si>
  <si>
    <t xml:space="preserve">Displaced </t>
  </si>
  <si>
    <t>V Displace Chase Attack</t>
  </si>
  <si>
    <t>Displaced Chased Attacked</t>
  </si>
  <si>
    <t>Both adults fly east and push GOEA, FEHA1, and OBE3 out from area where they were eating far SE of CA and near trail</t>
  </si>
  <si>
    <t>BAEA GOEA FEHA</t>
  </si>
  <si>
    <t>IM</t>
  </si>
  <si>
    <t>AF has spotted at least 2 hawks that have a PD in the fields NW of perch C. She is racing over my head and as she descends the hawks fly away.</t>
  </si>
  <si>
    <t>Displaced Attempted Steal</t>
  </si>
  <si>
    <t>OBE is right next to AF2 and both are eating separate pieces of prey, no issues between these 2.</t>
  </si>
  <si>
    <t>No Reaction</t>
  </si>
  <si>
    <t>Jumps</t>
  </si>
  <si>
    <t>Chase Displace Stealsuccess</t>
  </si>
  <si>
    <t xml:space="preserve">Displaced Stolenfrom </t>
  </si>
  <si>
    <t>CN</t>
  </si>
  <si>
    <t>Boht adults have flown to mid lake iced over; chased off sub adult that was feeding on entire dead goose.</t>
  </si>
  <si>
    <t>Sub-adult bald eagle flew toward nest tree from the south; UA1 leaves nest tree for interaction over the area with sub-adult/to chase it away</t>
  </si>
  <si>
    <t>Coyote jumps up at AF and OBE as they pass low overhead</t>
  </si>
  <si>
    <t>FJ</t>
  </si>
  <si>
    <t>AF appears again over Greene's house headed from west moving fast and chased pretty lazily by RTHA .</t>
  </si>
  <si>
    <t>AF chasing RTHA JV SW from perch F and I lose track of her; AM has flown to north perch CA;</t>
  </si>
  <si>
    <t>GOEA</t>
  </si>
  <si>
    <t>AM has flown out toward SE a few hundred meters, and I see what looks like a GOEA fly up from ground. AM is returning with rabbit that no doubt was stolen from GOEA.</t>
  </si>
  <si>
    <t>AM chase immature BAEA from NestD</t>
  </si>
  <si>
    <t>both adult fly out to SE after another raptor</t>
  </si>
  <si>
    <t>Raptor</t>
  </si>
  <si>
    <t>AM flies out to SW about 200 m and back I believe to chase another raptor</t>
  </si>
  <si>
    <t>BP</t>
  </si>
  <si>
    <t xml:space="preserve">Nest </t>
  </si>
  <si>
    <t>JV now about 500 meters west of Greene's about 400 ft soaring big circles; vertical dives by RTHA and spings by jv at 8:03, and attacks continue to 8:04; likley perch C RTHAs</t>
  </si>
  <si>
    <t>EN</t>
  </si>
  <si>
    <t>AM flies out north from IP at 350 degrees about 800 meters to pirate PD from hawk in PD field norht of Dillon</t>
  </si>
  <si>
    <t xml:space="preserve">IR </t>
  </si>
  <si>
    <t>Displacesd</t>
  </si>
  <si>
    <t>See AF flying back west and is getting attacked by a RTHA</t>
  </si>
  <si>
    <t>IP</t>
  </si>
  <si>
    <t>AM top dead branch perch IW facing east and numerous overhead vocalizations has rabbit still in talons--this is realted to OBE full adult that is to the south flying. OBE full adult lands top of dead part of IW about 15 ft to north of AM; AM vocalizing and AF has flown in from IM and chases OBE adult out of tree. I lose the OBE adult but then AF flies back in and lands just above AM.</t>
  </si>
  <si>
    <t>Diplaced Chased</t>
  </si>
  <si>
    <t>IW</t>
  </si>
  <si>
    <t>V Flyby</t>
  </si>
  <si>
    <t>Encorach</t>
  </si>
  <si>
    <t xml:space="preserve">E </t>
  </si>
  <si>
    <t>IT</t>
  </si>
  <si>
    <t>HD</t>
  </si>
  <si>
    <t>Encroached Dive</t>
  </si>
  <si>
    <t>DivedUpoin Displaces</t>
  </si>
  <si>
    <t>P:air</t>
  </si>
  <si>
    <t>Encroached V Displace</t>
  </si>
  <si>
    <t>True JV with tan chest and dark bib lands at E1 near top perim SE tree. Tail on both sides mostly white with dark rim at bottom; NOT Stearns JV as tail does not match. AM flies from CA and chase JV out of E1, JV first flies to north to top of E1 and AM to DX. JV flies over and land right next to AF and tries to get prey; so much like JVs are with their actualy mother's in this interaction. Both adults face west then AM flies and chases JV out of E1; but JV flies to very top of E1 to perch, and lose track of JV</t>
  </si>
  <si>
    <t>I think AF in first from SW drops and almost hits floater at CK; floater does a spin as falling out of perch and AF flies to north; then AM flies to same perch next to CK crotch nest, joined by then by AF about 1 ft away and boht voc</t>
  </si>
  <si>
    <t>Dive Displace</t>
  </si>
  <si>
    <t>CK</t>
  </si>
  <si>
    <t>IM (1-2 YO)</t>
  </si>
  <si>
    <t>At 14:40, AF moved away from the PD kill on perch F, shifting slightly east. An immature bald eagle (UIBE), showing white mottling on the back and dark tail with some white, swooped in. AF briefly hopped toward it and flapped, but UIBE circled around and landed by the kill. After another loop and landing at the top of F, UIBE eventually settled just above the kill and began feeding. AF remained perched nearby but did not interfere, and there was no aggressive interaction despite the proximity and prey involvement. UIBE continued feeding calmly just above AF, who stayed perched quietly below.</t>
  </si>
  <si>
    <t>Divedupon Attacked</t>
  </si>
  <si>
    <t>Uncontested PreyTakeover</t>
  </si>
  <si>
    <t>PreyTakeover Uncontested</t>
  </si>
  <si>
    <t>A  IM (3 YO)</t>
  </si>
  <si>
    <t>Chased Displace</t>
  </si>
  <si>
    <t>OBE 3 YO at curved NE end of E; AF flies in to E and OBE flies to SE</t>
  </si>
  <si>
    <t>AF may have taken prey from another smaller raptor that is right near her?</t>
  </si>
  <si>
    <t>Encroach Displace</t>
  </si>
  <si>
    <t>Floater adult flies in from NE at 14:42 and just as floater flies in male flies to lower branch to cede the perch, to avoid the conflict.</t>
  </si>
  <si>
    <t xml:space="preserve">Chase Displaced </t>
  </si>
  <si>
    <t>AF</t>
  </si>
  <si>
    <t>DX</t>
  </si>
  <si>
    <t>3YO grayer to very light head with mask behind eyes at E1 horiz night perch facing west since 10:09; See AM flying in and he circles and heads directly at 3YO in E1,AM lands on angle branch and faces 3YO and vocaliing intensely; 3Yo facing east hasn't moved; then AM jumps right next to 3YO and cam pans at 44.31; OBE seen flying off to NW t 46.32; so stand off for 2 mintues...</t>
  </si>
  <si>
    <t xml:space="preserve">V Displace  </t>
  </si>
  <si>
    <t>Both adults circling in above perch C with territorial RTHAs chasing, then both Stearns adults land at C. One of RTHA adult dives on AM as he is landing.</t>
  </si>
  <si>
    <t>Encroach Divedupon</t>
  </si>
  <si>
    <t>Both adults now in perch C, in almost same positions as yesterday; RTHA adult from south and near direct hit on AF; both adults vocalizing</t>
  </si>
  <si>
    <t>Both C RTHAs attack both adults fast from north then circle above;adults turn and vocalize</t>
  </si>
  <si>
    <t xml:space="preserve">CJ </t>
  </si>
  <si>
    <t>AM</t>
  </si>
  <si>
    <t xml:space="preserve">Displace </t>
  </si>
  <si>
    <t>Enroach Displaced</t>
  </si>
  <si>
    <t>Raven</t>
  </si>
  <si>
    <t>AM chases off Ravens at C</t>
  </si>
  <si>
    <t xml:space="preserve">DivedUpon </t>
  </si>
  <si>
    <t>AF flies in to NestC tree about 10 ft below nest from NE; one of C RTHA adults straffes above AF from north, then circles and flies back over nestC west to east not high above it; AF vocalies as does AM in nest</t>
  </si>
  <si>
    <t>DivedUpon</t>
  </si>
  <si>
    <t>AM dived on by C RTHA adult and AM then flies to top north above nest</t>
  </si>
  <si>
    <t>RTHA adult diving attack from south on AF, AF wings out and flies downard, pretty close; AF then flies to south side of nest</t>
  </si>
  <si>
    <t>RTHA diving attack on AM at top north with contact and knocks him down to lower branch</t>
  </si>
  <si>
    <t>DivedUpon Attacked</t>
  </si>
  <si>
    <t xml:space="preserve">NestC </t>
  </si>
  <si>
    <t>M JV</t>
  </si>
  <si>
    <t>Ciricle</t>
  </si>
  <si>
    <t>Two adult RTHA's circling together low over perch F, obviously chekcing out JV2 wth fish; AM vocalizes. RTHA's move off to south without incident.</t>
  </si>
  <si>
    <t>NOR</t>
  </si>
  <si>
    <t>OBE immature at F now faces N. RTHA adult at BK</t>
  </si>
  <si>
    <t xml:space="preserve">Raptor </t>
  </si>
  <si>
    <t>Flyover</t>
  </si>
  <si>
    <t>AF all flapping fast only about 20 feet above ground heading straight toward me; she heads just south of perch and just beyond to about 800 meters at 247 degrees where at that point she encounters RTHA, which flies to north and quickly disappeears from view. No prey involved or at least with AF or RTHA, so defensive.</t>
  </si>
  <si>
    <t>AM flies out fast flapping at 102 degrees and quicky side slip to ground in field about 250 meters distance. I see 1 then another RTHA near ground fly off and assuming he chased them from their prey.AM hopping to grab a PD (prey acquired &lt; 1/2 mile from nest), and he flies off very low toward nest with a very heavy load, and he is chased by 1 RTHA.Reappears in nest after dbring in PD.</t>
  </si>
  <si>
    <t>RTHA flies from BP to land on top of perch F. AF flies from nestD directly to perch F (500 meters) moving fast and chases RTHA from perch F. AF floats then flaps back to top of nestD.</t>
  </si>
  <si>
    <t>From NestD, AF makes a low, flapping 1.2 km flight at 148¬∞ directly toward prey at new perch DQ, apparently targeting prey held by a RTHA. At least one, possibly two RTHAs flush as she arrives. AF lands, hops on ground with prey.</t>
  </si>
  <si>
    <t>AF flies out fast flapping east about 350 to 400 meters and encounters unidentified raptors; raptors reponding and she returns to nestD.</t>
  </si>
  <si>
    <t>JV2 and JV1 leave perch F at about same time; JV2 makes typical flight back to nestD and lands nicely at top perch; JV1 for some reason flies off low flapping flight at 298 degrees for about 600 meters of hard flapping until west of perch C. JV1 encounters territorial RTHA's there and they are defensive and dive at JV1 who does a couple of spins; don't keep eye on RTHA's but follow JV1 as she circles back all flapping toward perch F, another 600m or so. JV1 by passes perch F and continues on to typical route to nestD and lands, then into nest. JV1 has just flown about 1.8 km mostly all flapping with heat and aggressive encounters with RTHA's. JV1 lying down in nest.</t>
  </si>
  <si>
    <t>Both JVs at perch F and single RTHA hawk swoops in from west making close overhead pass of JVs and rises to east. No evasive reactions by JVs.</t>
  </si>
  <si>
    <t>SA OBE at perch F for about 3 hours today; SA OBE Mostly white head and tail and some minor darker mottled area on beak. Some white feathers in larger area mid chest. This bird was dwarfed in size to JV1 later. Likely male. OBE takes all flapping direclty toward nest tree from F, and lands just about 3 feet from JV1 on same branch at NestD. JV1 super puffed up and with JV1 vocalizing at OBE. OBE shows absoltuely now agression and in fact was probably expcting just a night perch socially next to another BAEA. Photos show OBE head down in submissive posture. OBE remains for just a bit next to JV1, then flies out to north and land higher up on nest tree.</t>
  </si>
  <si>
    <t>AF flies out low straight over my head and as she passes I can hear an adult RTHA at C or dead C scream; as AF passes west just north of perch C the RTHAs appear to remain in tree. AF bends south behind C and makes a beeline to perch F.</t>
  </si>
  <si>
    <t>4 YO near adult with white head and stripe behind eyes at top ring perch on Del Corso "nest" tree perch. Near adult has flown from "nest" nearing dusk, lands at top SW perch F; facing pair. Both adults are intensely vocalizing but not moving to chase OBE away. Suggest that for SA interaction was social not territorial and no overt aggression. Pair vocalize more strongly then more subdued; likely all three perch thru night at F.</t>
  </si>
  <si>
    <t>AF flies to top of perch F. Both vocalize, likely at RTHA family at perch C.</t>
  </si>
  <si>
    <t>AF flies out tree height and heads toward perch F, then she changes course and flies over just west of perch C and met by RTHA adult defending territory; no remarkable interaction and AF flies NW toward perch A and I lose sight of her.</t>
  </si>
  <si>
    <t>SA one of 2 OBEs during session; SA with stripes behind eyes and mostly white head at perch E, then flies around NestD and adults and then back to perch E. Adult largely vocalize but no other reactions observed.</t>
  </si>
  <si>
    <t>2 OBEs present: Dark immature OBE2 1-2 YO range landed just above nest in nest tree. AF and AM vocalizing at 2-3 YO, could be OBE1. AF chases imamature OBE2 that was above nest in nest tree almost to perch CA and AF turns and flies back to nest D. OBE that was chased by AF around and into perch E1.</t>
  </si>
  <si>
    <t>OBE1 2-3 YO dark with yellowish beak flies in from direction of nestD, low and lands near top of perch EQ.Mixed head color white and dark. Same OBE circles above nestD, then soaring at about 150ft high and nearly above perch F, then heads back toward nest tree, descends toward perch E area and disappears, then to perch E1. AF flies SE, then tries to to deplace OBE from E1 without any phsycial alteration. Both adult end up night roosting in NestD while OBE stay stays at E1.</t>
  </si>
  <si>
    <t>Male flies from west over to south edge of field - has a brief altercation with a RTHA, then flies out of sight (hunting?); then lands in tree just south of NestD tree and begins feeding.</t>
  </si>
  <si>
    <t>During session there are 2 jvs with dark jv feathers mixed with middle gray; and 3rd JV all middle gray feathers. AF flies all the way to RR tracks and lands SE of perch where she meets immature OBE darker head with lighter shaded belly; she chases OBE about 200 meters to east along tracks . AF th;enflies back to nestD to top perch. OBE has flown off bbut winds up on fence post south side of track perch CI .</t>
  </si>
  <si>
    <t>AF flies out again right toward JV at CL but OBE is off before she arrives. They are both circling at a distance, more or less above tracks; they separate and now OBE above AF, and AF then breaks off and cricles due north at about 500ft straigh to north about over tracks north of creek and trail.</t>
  </si>
  <si>
    <t>AF has altercation with RTHA ~600ft above BQ, then AF goes down to ground south-southeast of DV and south of RR (close to perch CX).</t>
  </si>
  <si>
    <t>AM and 2-3YO invovled in long interaction with early vocalizes, and later displacment of OBE by AM at perch C almost 100 minutes later. OBE is 2-3YO (molt): darker head, light eyes, mixed chest, no mask, yellowing beak. First interaction at 16:51; OBE just below south top perch C. No RTHAs bothering. AM's unusual presence at perch BP is obviously in defense position (2 jvs still in PFD) response to OBE at perch C just to NW. AF then flies to nestD. AM flies to perch F at 17:21 and OBE flies to wood pile perch BQ and flies out of sight with AM vocalizing at 17:30; both JV at F with AM so AM protecting JVs; AT 18:09 AM and JV3 at F vocalizing at OBE at perch C; At 18:18 AF flies to perch F to join AM; at 18:27 AM flies directly to perch C. Photos show AM contact OBE with talons out as OBE falls back, and then AM dives down after OBE. OBE then flies out to SW and lands on top of perch BK, so displaced about 400 meters, although AM only chase OBE out of tree, and returns to F.</t>
  </si>
  <si>
    <t>AF flies over JVs heads low to field SE of F, chasing 2 hawks from prey, followed by both JVs to F. One hawk flies away and another moves over 20 ft West; one and at times both hawks hang around. JV2 and for a short time JV3 join AF and for a few seconds seem to eat or look down all bunched together.</t>
  </si>
  <si>
    <t>An immature OBE‚Äîpossibly a JV but too dark to confirm‚Äîis perched in C; initially, an adult RTHA and JV may also have been present. Both adults vocalize repeatedly, clearly in response to the OBE's presence.</t>
  </si>
  <si>
    <t>Both adults take off to the west and were vocalizing - I see an OBE andd they are chasing after.  No age determination.</t>
  </si>
  <si>
    <t>Near adult OBE at F on west side of tree top and faces south at 16:17. Same OBE near adult now in nest, eating something at 16:32. AM that flies over me from west and directly to nestD displacing OBE. Now both AF2 in nest and AM ivocalizing at near adult OBE that has circled back low around nest; not easily moving out. OBE night perch at EZ and adults at F.</t>
  </si>
  <si>
    <t>AM appears on upper F and starts vocalizing at OBE1 or this SA and proceeds to displace SA from F.</t>
  </si>
  <si>
    <t>Unidentified raptor soaring SE over nestD; AM vocalized and then other raptor turned North and headed over Stearns Lake.</t>
  </si>
  <si>
    <t>AM flies out and chase an IBE that is flying by nest to SE, then immediately returns.</t>
  </si>
  <si>
    <t>About 30 minutes after lightining strik, obviously revived AF flies in from west and displaces IBE at Nest D. OBE circles around E1 and flies past AF moving south. OBE: Definitely all even secondsaries, mostly white tail from underneath and some white area just marginal to body under wings.</t>
  </si>
  <si>
    <t>AM flies out to NE and about 1 ft to east of AF on perch E; they vocalize; Adult floater already perched mid tree perch E; Adult both perched on NE arched branch; AM flies out tries to move floater; no luck an dAM lands next to AF as defense. Pair repeat vocalizes over next 30 minutes. Floater finally flies of on own accord about 45 mintues later; no obvious defensive struggle other than upset and vocalizes the entire time; floater diddn't raise any fuss during this time .</t>
  </si>
  <si>
    <t>AU1 takes off to the south towards IT and displaces RTHA from IT before flying back to CS nest</t>
  </si>
  <si>
    <t>AU1 flew off to the north towards HD and kicked out RTHA in HD before flying back towards IT and landing on the top of IT</t>
  </si>
  <si>
    <t>Both adults bolt out to east, apparently in repsone to IBE probably 2-3YO darker head; but with gray V top back; AF and IM wind up again at IT facing each other; no intereactions; OBE flies off to west and lose in trees.</t>
  </si>
  <si>
    <t>Both adults land together top fo F; immdiately after landing both adults dive bombed several times by C RTHA. After a few more missile attacks; boht adults retreat down by basket; then more attacks by both RTHAs, one likely hitting adult, both adults scramble out and fly back to top.</t>
  </si>
  <si>
    <t>AM to perch E1; Adult floater flies in to near top of perch E1 about 15 ft above AM and about 10 ft from tree top on SE perim. AF flies in past C moving E NE at about 80ft; she passes EQ at about 50 ft moving east toward E1, she is very low and then when she approaches E1 she scares out floater from E1. Afterward, AF circling just SE of E1 at aboue 100 ft with another adult OBE; AF then flies back adn lands above AM's positon at E1 and floater flies out to north then back to south out of frame, then AF moves to DX.</t>
  </si>
  <si>
    <t>14:06 Full adult and 3YO at to of EN; OBE 3YO to CA at 14:33; 15:03 two adult floaters and 3YO OBE at top perch EN. At 15:06 both Stearns adults fly to EN and chase both floaters and OBE out; AF now below AM. By 17:30 still no observation of OBEs after earlier chase from EN, and adult night perch at E1.</t>
  </si>
  <si>
    <t>Floater now at top of E facing south; AM still about 10 below and to east also facing south. At 14:48 AF flies in from NW and from higher floating down displaces floater and chase floater out of frame. AM remains at E perch facing south. Floater not seen thru very end of day when adult night perch at E1.</t>
  </si>
  <si>
    <t>Adult floater lands at branch about 10 ft below night perch E1 at 13:30; so an odd perch at E1; with both Stearns adults at normal DX and E perches. At 13:42 both AF and floater fly at same time; AF facing SE flies at 43.00 and floater flies at same time; AF chases floater; flloater not seen again thru rest of session including end.</t>
  </si>
  <si>
    <t>AT 12:40 AF at F and adult floater at perch EN; both adult in this interval involved in separate chase of floater with AM solo on later chase; Two immature OBEs in to DX, E, and E1 later day, they leave before dusk and adult don't return that evening.</t>
  </si>
  <si>
    <t>AM flies from CL to CA and FEHA leaves before AM's arrival, and liekly flies back to CL.</t>
  </si>
  <si>
    <t>Both adults same perched and DX and E and another eagle flies in from NE flying almost toward AF; AF starts vocalizing and flapping her wings but OBE passes her, and cam pans‚Äö AF has flown from DX</t>
  </si>
  <si>
    <t>SA at F at 11:30; adult out of territory; adults fly in at 11:51 while SA still at F; AM fast glide into to top east F moving from north; Stearns adults just returned from west territory; likely AM's intent was to displace SA during his fly-in to F. No luck there. Continued vocalize and presence of AM at F likely caused SA to leave F and the area.</t>
  </si>
  <si>
    <t>AM at CS then off to the south and chases off OBE to the far west. AF at nest CS takes off to the north.</t>
  </si>
  <si>
    <t>Male out of sight then AF took off from Del Coso "nest", both headed SE; AM looped around OWL toward C; AM now also visible and invloved in aggressive interaction with RTHA that flew out from perch C; both adults then head east</t>
  </si>
  <si>
    <t>3YO grayer head and mask at top of CK next to crotch nest facing east at 13:30 thru 14:37; adults at C nest building while OBE at CK; then at 14:40 AM flies east from C across field and lands in CK, 3YO is gone.</t>
  </si>
  <si>
    <t>AM north Vnest site in perch C; AF same; adults vocalize and then one of RTHA adults with swooping pass just above AF then another swooping pass as both adults duck.</t>
  </si>
  <si>
    <t>FEHA lands on branch about 5 ft above RTHA nest and AF; AM vocalizes at hawk flying by.</t>
  </si>
  <si>
    <t>Early dawn, AM on same branch in NestC; there is unid raptor hidden about 15 ft or more below AM; AM flies down and chases raptor beneath him, which flies away after a direct interaction.</t>
  </si>
  <si>
    <t>AF flying SW at 230 degrees out almost 1700m then soaring circles at about 50 to 100ft. Another raptor flies from NW. Looks like a brief chase - raptor chasing BE and then AF continues flying SW. Female heads north from about perchC, and lose track. After AF joins AM at F.</t>
  </si>
  <si>
    <t>Encounter Distances from nest (meters)</t>
  </si>
  <si>
    <t>Stearns</t>
  </si>
  <si>
    <t>RTHA</t>
  </si>
  <si>
    <t>Both adult BEs chase RTHA to the south</t>
  </si>
  <si>
    <t>Divedupon Chased Evade</t>
  </si>
  <si>
    <t>Dive Chase</t>
  </si>
  <si>
    <t>CD</t>
  </si>
  <si>
    <t>AF flies from nest south of lake, possibly to encounter two RTHA which dive multiple times, AF spins several times, flies straight back to nest</t>
  </si>
  <si>
    <t>AF flies north of 470 and circles higher, has aggressive encounter with RTHA, circles south and flies over nest, continues long soaring flight</t>
  </si>
  <si>
    <t>IM (sub-adult)</t>
  </si>
  <si>
    <t>Sub adult Bald eagle, white head/tail, but some dark on tail and behind eyes, also many white feather among dark under windgs; this BAEA flies in just above tree top level from SE directly toward perch A, as it was going to land, Stearns male (in A) is vocalizing furiouslly head back during the approach; this floater then flies over nest tree, then toward the top of perch B as if to land, adn then heads at very low altitude toward the intersecdtion of Dillon and 96th, just west and disappears in the distance as it nears ground level.</t>
  </si>
  <si>
    <t>Divedupon Evade</t>
  </si>
  <si>
    <t>Female flies low about 100 ft straight at about 187 degrees for 1km or so, brief defensive encouter and talon roll with diving RTH, and mostly out of view flying. Moslty &lt;200 ft when observed, perhaps hunting from wing.</t>
  </si>
  <si>
    <t>UA1</t>
  </si>
  <si>
    <t>RTHA flies from south perch in A to perch in middle top area of Perch A, again facing west. BAEA short whining vocalization upon RTH's repositioning.</t>
  </si>
  <si>
    <t>Male BAEA on ring with repeated single vocalizations at a pair of RTHA's that are flying south to north that pass just east of nest.</t>
  </si>
  <si>
    <t>O</t>
  </si>
  <si>
    <t>Female flies out to stock pen area and chased off a RTHA, male also flew to the area to help. Both return to nest tree</t>
  </si>
  <si>
    <t>Raptor (undiff.)</t>
  </si>
  <si>
    <t>L</t>
  </si>
  <si>
    <t>AF circling near construction site, chased off a raptor circling nearby</t>
  </si>
  <si>
    <t>AF continues to north on thermals getting higher and moves to NW side of lake, getting higher. She circles over my site on 104th and then moves quickly west gaining elevation and circling. She has a couple of rolling tussles with RTHA that bombs her from above, and then moves above higher circling above construction site and to the west.</t>
  </si>
  <si>
    <t>B</t>
  </si>
  <si>
    <t>AM flies to B to chase floater that was perched there. Floater vocalizes as AM approaches. AM disappears, floater flies off to west, attacked by RTHA on the way</t>
  </si>
  <si>
    <t>Both BE's vocalizing at RTHA flying toward F from the SE. RTHA is flying into wind.</t>
  </si>
  <si>
    <t>Chase Displace Dive V Evade</t>
  </si>
  <si>
    <t>Chased Displaced Divedupon Evade</t>
  </si>
  <si>
    <t>Pair in D, floater in F. Adults vocalizing, then fly and land in F. AF displaces and chases floater as far as south 104th street, floater bumps female in air and circles back to F twice, AF continues to follow and floater flinally breaks off, ends up in V. Adults at F, continue to voc.</t>
  </si>
  <si>
    <t>Chase Stealattempt Displace Dive</t>
  </si>
  <si>
    <t>Chased Divedupon Displaced</t>
  </si>
  <si>
    <t>Pair in F. AM flies at IBE eating PD on ground nearby, pair divebomb repeatedly. One tussles with IBE on ground and flies off, PD is left and RTHA takes it. Adults to F again</t>
  </si>
  <si>
    <t>Female arrives at perch F and perches near top briefly. She soon chases off a RTHA low and to the the south, and quckly returns to perch on on south side of tree, west side, about 10 feet from the top, and faces east.</t>
  </si>
  <si>
    <t>W</t>
  </si>
  <si>
    <t>Female flies out to the west and is very low and circles low above the ground, obviously hunting. She lands on the west berm above the drainage and is perched; perch W. She is attacked by a RTHA and she swings here talons up and looks to have grazed the hawk. She perches there for a couple of minutes then flies up and swoops down into draininage and has obviously caught prey.</t>
  </si>
  <si>
    <t>Two RTHA converge on nest tree, pair leave from A to chase them away, no contact, AF to nesteast AM to nest tree</t>
  </si>
  <si>
    <t>Hawk (undiff.)</t>
  </si>
  <si>
    <t>Both flew to Perch B out of my sight, vocalized when a hawk flew in, then 280° to east side of Perch B.</t>
  </si>
  <si>
    <t>UA2</t>
  </si>
  <si>
    <t>nest</t>
  </si>
  <si>
    <t>One adult on east side of nest tree out of my sight. The other vocalized when a hawk flew into nesting tree.</t>
  </si>
  <si>
    <t>Circle</t>
  </si>
  <si>
    <t>RTHA circles over nest tree, AF vocalizes</t>
  </si>
  <si>
    <t>Y</t>
  </si>
  <si>
    <t>Female vocalizing at RTHA that flies east of A moving north to south.</t>
  </si>
  <si>
    <t>Female flies out low directly to the south, chases off RTH,and bends back to perch on steep angled perch, 2/3 way up on south side of perch A.</t>
  </si>
  <si>
    <t>AF perched on ring, flies out and then displaces RTHA from nest tree, back to ring</t>
  </si>
  <si>
    <t>BH</t>
  </si>
  <si>
    <t>Three RTHAw fly very close to nest tree and both adults fly out to circle RTHAs before returning to nest tree and fence below</t>
  </si>
  <si>
    <t>IM (3-4 YO)</t>
  </si>
  <si>
    <t>NA</t>
  </si>
  <si>
    <t>Subadult (3-4 -YO) lands in A, adults in nest tree vocalize, one may have flown out, but resign to let subadult stay in A for night</t>
  </si>
  <si>
    <t>1-2 -YO OBE in F, pair in A. AF flies out to F, chases immature to east, bumping it once before returning to A; immature continues east out of sight</t>
  </si>
  <si>
    <t>AD</t>
  </si>
  <si>
    <t>Adult floater in AD, pair in nest, AM flies out and chases it to ESE before they veer off</t>
  </si>
  <si>
    <t>NOHA</t>
  </si>
  <si>
    <t>K</t>
  </si>
  <si>
    <t>9:47:16 Both male and female vocalize as a harrier makes a very fast and direct flight north to south over the wetland just west of the nest tree.</t>
  </si>
  <si>
    <t>10:54:00 ish After my session, the male flew due south, intereracted agressively with the harrier on the ground and quickly returned to the nest tree</t>
  </si>
  <si>
    <t>AF flew S chasing off an immature BAEA with white markings on wings but no white on head or tail</t>
  </si>
  <si>
    <t>FEHA</t>
  </si>
  <si>
    <t>Female faces east; then both adults fly out to east of nest tree after a Ferruginous hawk that is in this area; chase off FH and male lands on ring at top of tree and female llands to perch on knot near original nest site.</t>
  </si>
  <si>
    <t xml:space="preserve">Female fliest to A and displaces FEHA and she is no perched on 2/3 high angled perch after displacing FEHA. </t>
  </si>
  <si>
    <t>RTHA lands on far south periphery of nest trree; female with 3 distinct vocal warnings.</t>
  </si>
  <si>
    <t xml:space="preserve">9:55:50 Female leaves Perch A, is harrassed by RTHA and lands in Nest tree. </t>
  </si>
  <si>
    <t>After male is down female immediiately flies out west and over to chase RTHA from perch A. Female then returns to knot near first nest site.</t>
  </si>
  <si>
    <t>Displace Chase</t>
  </si>
  <si>
    <t>Displaced Chased</t>
  </si>
  <si>
    <t>RTHA lands in A, pair in nest tree, AM flies out to displace RTHA from A and stays there</t>
  </si>
  <si>
    <t>Displace V</t>
  </si>
  <si>
    <t>Male flies south and chases RTHA from perch and displaces him/her. Both eagles overhead vocalizations. AM was in nest, stays in A after displacing RTHA</t>
  </si>
  <si>
    <t>Two RTHAs perch in top of nest tree, while AF incubates, AF vocalizes, RTHA soon fly off.</t>
  </si>
  <si>
    <t>RTHA appears and is perched now directly above nest. Just moments go by and male comes rushing in from south, and swoops quickly down and chases RTHA to the south. He then comes back and perches again on loop at top middle of tree and faces west.</t>
  </si>
  <si>
    <t>AP</t>
  </si>
  <si>
    <t>AM circling near C470 and Garrett property, chases a floater for a while, and floater disappears from view and AM descends to near Shirk property</t>
  </si>
  <si>
    <t>Immediately after switch male flies out flapping flight to SE at 129 degrees; he has brief interaction with RTHA but not dived upon by hawk. He is undeterred in flight pattern.</t>
  </si>
  <si>
    <t>AM on ring at top of nest tree, flies off to chases an RTHA and back quickly, landing on mid loop at top middle of nest tree</t>
  </si>
  <si>
    <t>17:44 hawk lands in perch A and UA2 flies over to chase off then flies back to nest and lands on NE edge of nest.</t>
  </si>
  <si>
    <t>A 72 minutes: unidentified immature bald (obvious white tail but head hood not yet fully white 3-4 years old) flew in from NW fying directly over nest and landing at high point Perch A facing West alert perch. At 10:28: AF flies directedly towards unidentified IBE perched high on A and drives it off towards SE 153 and then immediated circles back to nest tree.</t>
  </si>
  <si>
    <t>Evade Divedupon</t>
  </si>
  <si>
    <t>AF flew over Stearns Lake. AM stands up on nest rim. AF flew back towards nesting tree via the equine hospital, dodging an attacking RTHA on the way.</t>
  </si>
  <si>
    <t>Female is in nest and 2 eaglets out of sight; female gull wails at RTHA that is soaring overhead</t>
  </si>
  <si>
    <t>14:41 male flew toward perch A chasing off hawk</t>
  </si>
  <si>
    <t>15:03 Female flew toward B and chased off RTHA - RTHA landed on building site nearby.</t>
  </si>
  <si>
    <t>OSPR</t>
  </si>
  <si>
    <t>Osprey is circling high above the nest several times; adult eagle vocalizes as he is cirlcing.</t>
  </si>
  <si>
    <t>Divedupon</t>
  </si>
  <si>
    <t>AM flying 1.5-2.0 miles E of nest, has brief run in with diving hawk</t>
  </si>
  <si>
    <t>Both adults at or near Perch AO, near train tunnel. Large and very healthy coyote in mid field between AN and AO; both adults were flying and diving low at coyote, who was jumping up at that them while they passed over. Adults back to AO</t>
  </si>
  <si>
    <t>SWITCH TO NESTF</t>
  </si>
  <si>
    <t>Snapped</t>
  </si>
  <si>
    <t>Red Tailed Hawk flew low over AM who snapped at it.</t>
  </si>
  <si>
    <t>nestF</t>
  </si>
  <si>
    <t>AM vocalized to scare aware RTH.</t>
  </si>
  <si>
    <t>Both adults vocalize at RTHA as it flies over F moving to NE</t>
  </si>
  <si>
    <t>IM (&lt;1 YO)</t>
  </si>
  <si>
    <t>V Chase Displace</t>
  </si>
  <si>
    <t>Juvenile Bald Eagle flies from SW over perch F and both eagels vocalize; female flies out after juvenile and returns. Female flies out again and chases juvenile from perch E, where juvenile has temporarily landed. Female displaces and now at E near top.</t>
  </si>
  <si>
    <t>V Circle Displace</t>
  </si>
  <si>
    <t>Adult BEs fly to F and circle around to chase RTHA from tree, then land in F (new nest)</t>
  </si>
  <si>
    <t>BL</t>
  </si>
  <si>
    <t>3 YO flies over nest F, both adults vocalize, lands in BL, AF displaces it and it goes to E, AF back to F</t>
  </si>
  <si>
    <t>AF flies out to displace 3 YO from E, it goes to D, male immediately joins AF in E</t>
  </si>
  <si>
    <t>D</t>
  </si>
  <si>
    <t>Pair fly from D to displace 3 YO from E, lose track of AM and 3 YO, AF back to F</t>
  </si>
  <si>
    <t>AF &amp; AM fly to F. AM lands on top of RTH, which flies away.</t>
  </si>
  <si>
    <t>Displace Dive</t>
  </si>
  <si>
    <t>Displaced Divedupon</t>
  </si>
  <si>
    <t>X</t>
  </si>
  <si>
    <t>AF flies from F to X, dives at ground to scare off dark hawk, returns to F</t>
  </si>
  <si>
    <t>Pair now fly over to chase off either same hawk or different one near X, then copulate there, return to nestF</t>
  </si>
  <si>
    <t>Divedupon Chase</t>
  </si>
  <si>
    <t>Stealattempt Chased Dive</t>
  </si>
  <si>
    <t>AM eating at BJ, RTHA swooping at AM, AF chases of RTHA, adults end up at BR</t>
  </si>
  <si>
    <t>Evade</t>
  </si>
  <si>
    <t>Stealattempt</t>
  </si>
  <si>
    <t>BR</t>
  </si>
  <si>
    <t>AF eating at BR, hassled by RTHA</t>
  </si>
  <si>
    <t>1-2 YO IBE flies 100 ft over nest, AM flies to NE to chase IBE who disappears to NE, AM returns to nestF to perch with AF</t>
  </si>
  <si>
    <t>IM (1 YO)</t>
  </si>
  <si>
    <t>BZ</t>
  </si>
  <si>
    <t>1 YO BE flying just north of nest, AF leaves nestF to chase to NE and immediately return to nestF</t>
  </si>
  <si>
    <t>V Divedupon</t>
  </si>
  <si>
    <t>UA1 in A, BE vocalizing @ 3:49 because it was being mobbed by a red-tail</t>
  </si>
  <si>
    <t>IM (2 YO)</t>
  </si>
  <si>
    <t>Pair (male first) chasing 2 YO IBE SE of nest in strong wind, return to NestF</t>
  </si>
  <si>
    <t>Female fiies out to near perch BK and fights with RTH, steals PD and flies back to F and perches below nest to feed on prey.</t>
  </si>
  <si>
    <t xml:space="preserve">Immature to perhaps subadult flies 150 ft nearly over nest, as approaches the male flies out to east circles back and lands on branch, female does same, intruder passes by </t>
  </si>
  <si>
    <t>AM chased/displaced RTHA that was perched in A</t>
  </si>
  <si>
    <t>AW</t>
  </si>
  <si>
    <t>AM has aggressive encounter with hawk 400m NW of observation point while flying, lands on ground to collect grass</t>
  </si>
  <si>
    <t>Evade V Divedupon</t>
  </si>
  <si>
    <t>AF in ring perch, two RTHA swoop at AF and AF jumps up at one, vocalized. Then flew off to NE</t>
  </si>
  <si>
    <t>AF flying (location unclear), harassed by RTHA that flew from C</t>
  </si>
  <si>
    <t>As AF flies by pond near end 104th, RTHA chases her as far as trail just NW of nestF before breaking off</t>
  </si>
  <si>
    <t>male took off after a RTHA. They ended up soaring together</t>
  </si>
  <si>
    <t>GBHE</t>
  </si>
  <si>
    <t>GBHE lands on arch above "nest", AM chased it away</t>
  </si>
  <si>
    <t>SWITCH TO NESTD</t>
  </si>
  <si>
    <t>Both adults flew  from old nest/A to Perch nest F. AF was attacked by a RTHA on the way.  They landed on branch above nest, facing west.  AM then hopped to south branch.</t>
  </si>
  <si>
    <t>AM flying NNW of stearns lake chased by hawk, AM ends up in nesteast</t>
  </si>
  <si>
    <t>V Circle</t>
  </si>
  <si>
    <t>Both overhead vocalizing, RTHA soaring in vicinity. Lots of swallows and RWBB too. AF occasionally vocalizing and looking up, not sure at what. Then flies out onto thermal just east of nest with 2 RTHA, they soar at different heights for a minute but no attacks. AF drops quickly and gracefully ferries into the wind, lands on nesteast. Actively defended airspace around "nest" perch. AM moved perches to face east and watch this interaction with the RTHAs</t>
  </si>
  <si>
    <t>AM was in F, vocalized then chased after RTHA, went to T</t>
  </si>
  <si>
    <t>AM flew from F to A, was chased away by RTHA anytime he got close or landed in A, returned to F</t>
  </si>
  <si>
    <t>3rd Bald Eagle (full adult) flew in and caused male to vocalize then fly from BP to the female at F. 3rd eagle flew by F several times, then flew away.</t>
  </si>
  <si>
    <t>Displaced V</t>
  </si>
  <si>
    <t>Flyby Displace</t>
  </si>
  <si>
    <t>A 3rd Bald Eagle (full adult) flew over F. Flushed the pair to perch C.</t>
  </si>
  <si>
    <t>AF flies to land in tree with RTHA at curve of cradleboard, vocalizes. AM arrives and RTHA leaves. AM vocalizes</t>
  </si>
  <si>
    <t>RTHA lands on arch above nest, AM displaces then flies north</t>
  </si>
  <si>
    <t>Circle Displace</t>
  </si>
  <si>
    <t>AF flies from E at 53 degrees, circles around and flushes RTHA from utility pole, circles and flies to nestD</t>
  </si>
  <si>
    <t>While flying from E to D AM swoops down at coyote</t>
  </si>
  <si>
    <t>RTHA (Harlan's)</t>
  </si>
  <si>
    <t>AF flies from F to 100m south of E and steals rabbit from feeding Harlan's hawk, returns to F</t>
  </si>
  <si>
    <t>AF in tree cluster west of cradleboard, then scares RTHA from one perch to another in E and goes to nestD</t>
  </si>
  <si>
    <t>AM in E1, flies out to 1.25 miles WSW to chase adult circling in that area, returns and lands in BL</t>
  </si>
  <si>
    <t>Stealsuccess Chased</t>
  </si>
  <si>
    <t>AM lands in F with PD, near-adult lands above him then takes PD, AM chases OBE but returns to nestF empty-handed</t>
  </si>
  <si>
    <t>Chase V Displace</t>
  </si>
  <si>
    <t>Subadult near C / at BR, AM chases subadult, lands in C and vocalizes, then continues chasing</t>
  </si>
  <si>
    <t>OBE in F, adults chase it off and stay in F, vocalize as it circles by then leaves territory</t>
  </si>
  <si>
    <t>IM (3 sub-adult + imm.)</t>
  </si>
  <si>
    <t>Flyby V</t>
  </si>
  <si>
    <t>AM flies to intruders and out of sight. AF then to F, then over C and out of sight</t>
  </si>
  <si>
    <t>AM now appears at tpp of perch E. He has obviously displaced the RTHA there and it was probably inentional. RTHA perhaps the same is now in live tree near nestD near south top.</t>
  </si>
  <si>
    <t>AF flew east, swooped down to steal PD from RTHA, then flew to nestD.</t>
  </si>
  <si>
    <t>Chase Diveupon V</t>
  </si>
  <si>
    <t>Chased Divedupon Evade</t>
  </si>
  <si>
    <t>AF vocalizing in nesteast vocalizing, then flies out at 163 degrees. At about 1.4km she encounters an OBE BAEA subadult in flight and she immediately begins the chase to the south. Hard to catch positioning of AF with intruder but she is very close and they have several spinning encounters. She eventually breaks off back to NW and OBE continues moviing SE over ridgeline and eventually disappears from the area. AF back to nest</t>
  </si>
  <si>
    <t>OBE in CA, AF flies there from "nest" to perch with it for a while, then opens wings and scares OBE away, stays at CA</t>
  </si>
  <si>
    <t>IM (1 YO and Sub-adult)</t>
  </si>
  <si>
    <t>two immatures fly by adults in D, one adult chases briefly, then adults take up defensive perch in E as immatures perch in D briefly before moving to C</t>
  </si>
  <si>
    <t>CU</t>
  </si>
  <si>
    <t>AM spotted flying north at a few hundred feet over mesa where Janet liive, and coming form south southwest. He passes north of FEHA at perch CU and ihink he may be head toward NestD, then he head low back to south and glide in to perch CU and displaces JV FEHA. IMPORTANT: this is first territoial displacment and aggression I noted between STearsn eagles andFJV FEHA.</t>
  </si>
  <si>
    <t>Aggression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</si>
</sst>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2" x14ac:knownFonts="1">
    <font>
      <sz val="12"/>
      <color theme="1"/>
      <name val="Aptos Narrow"/>
      <family val="2"/>
      <scheme val="minor"/>
    </font>
    <font>
      <sz val="12"/>
      <name val="Aptos Narrow"/>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13">
    <xf numFmtId="0" fontId="0" fillId="0" borderId="0" xfId="0"/>
    <xf numFmtId="164" fontId="0" fillId="0" borderId="0" xfId="0" applyNumberFormat="1"/>
    <xf numFmtId="0" fontId="0" fillId="2" borderId="0" xfId="0" applyFill="1"/>
    <xf numFmtId="0" fontId="0" fillId="0" borderId="0" xfId="0" applyAlignment="1">
      <alignment horizontal="center"/>
    </xf>
    <xf numFmtId="14" fontId="0" fillId="0" borderId="0" xfId="0" applyNumberFormat="1"/>
    <xf numFmtId="20" fontId="0" fillId="0" borderId="0" xfId="0" applyNumberFormat="1"/>
    <xf numFmtId="1" fontId="0" fillId="0" borderId="0" xfId="0" applyNumberFormat="1"/>
    <xf numFmtId="14" fontId="1" fillId="3" borderId="0" xfId="0" applyNumberFormat="1" applyFont="1" applyFill="1"/>
    <xf numFmtId="20" fontId="1" fillId="3" borderId="0" xfId="0" applyNumberFormat="1" applyFont="1" applyFill="1"/>
    <xf numFmtId="0" fontId="1" fillId="3" borderId="0" xfId="0" applyFont="1" applyFill="1"/>
    <xf numFmtId="14" fontId="0" fillId="3" borderId="0" xfId="0" applyNumberFormat="1" applyFill="1"/>
    <xf numFmtId="20" fontId="0" fillId="3" borderId="0" xfId="0" applyNumberFormat="1" applyFill="1"/>
    <xf numFmtId="0" fontId="0" fillId="3" borderId="0" xfId="0" applyFill="1"/>
  </cellXfs>
  <cellStyles count="1">
    <cellStyle name="Normal" xfId="0" builtinId="0"/>
  </cellStyles>
  <dxfs count="7">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4351C-27D3-1748-AAF0-7A306FB0AFE7}">
  <dimension ref="A1:R212"/>
  <sheetViews>
    <sheetView tabSelected="1" workbookViewId="0">
      <selection activeCell="G73" sqref="G73"/>
    </sheetView>
  </sheetViews>
  <sheetFormatPr baseColWidth="10" defaultRowHeight="16" x14ac:dyDescent="0.2"/>
  <cols>
    <col min="5" max="5" width="24" customWidth="1"/>
    <col min="8" max="8" width="19" customWidth="1"/>
    <col min="9" max="9" width="20.5" customWidth="1"/>
    <col min="10" max="10" width="27" customWidth="1"/>
    <col min="11" max="11" width="28.5" customWidth="1"/>
    <col min="12" max="12" width="19" customWidth="1"/>
    <col min="13" max="13" width="29.6640625" customWidth="1"/>
    <col min="14" max="14" width="32.33203125" customWidth="1"/>
    <col min="15" max="15" width="36" style="6" customWidth="1"/>
    <col min="16" max="16" width="26.5" customWidth="1"/>
    <col min="17" max="17" width="26.33203125" customWidth="1"/>
    <col min="18" max="18" width="138.5" customWidth="1"/>
  </cols>
  <sheetData>
    <row r="1" spans="1:18" x14ac:dyDescent="0.2">
      <c r="A1" t="s">
        <v>0</v>
      </c>
      <c r="B1" t="s">
        <v>1</v>
      </c>
      <c r="C1" s="1" t="s">
        <v>2</v>
      </c>
      <c r="D1" s="1" t="s">
        <v>3</v>
      </c>
      <c r="E1" t="s">
        <v>4</v>
      </c>
      <c r="F1" t="s">
        <v>5</v>
      </c>
      <c r="G1" t="s">
        <v>6</v>
      </c>
      <c r="H1" t="s">
        <v>7</v>
      </c>
      <c r="I1" t="s">
        <v>8</v>
      </c>
      <c r="J1" t="s">
        <v>9</v>
      </c>
      <c r="K1" t="s">
        <v>10</v>
      </c>
      <c r="L1" t="s">
        <v>11</v>
      </c>
      <c r="M1" s="2" t="s">
        <v>12</v>
      </c>
      <c r="N1" t="s">
        <v>13</v>
      </c>
      <c r="O1" s="6" t="s">
        <v>288</v>
      </c>
      <c r="P1" t="s">
        <v>14</v>
      </c>
      <c r="Q1" s="3" t="s">
        <v>463</v>
      </c>
      <c r="R1" t="s">
        <v>15</v>
      </c>
    </row>
    <row r="2" spans="1:18" x14ac:dyDescent="0.2">
      <c r="A2" s="4" t="s">
        <v>289</v>
      </c>
      <c r="B2" s="4">
        <v>42748</v>
      </c>
      <c r="C2" s="5">
        <v>0.4236111111111111</v>
      </c>
      <c r="D2" s="5">
        <v>0.42569444444444443</v>
      </c>
      <c r="E2" t="s">
        <v>290</v>
      </c>
      <c r="F2" t="s">
        <v>33</v>
      </c>
      <c r="H2" t="s">
        <v>34</v>
      </c>
      <c r="I2" t="s">
        <v>21</v>
      </c>
      <c r="J2" t="s">
        <v>22</v>
      </c>
      <c r="K2" t="s">
        <v>55</v>
      </c>
      <c r="L2" t="s">
        <v>25</v>
      </c>
      <c r="M2" t="s">
        <v>49</v>
      </c>
      <c r="N2" t="s">
        <v>33</v>
      </c>
      <c r="O2">
        <v>50</v>
      </c>
      <c r="P2">
        <f t="shared" ref="P2:P65" si="0">(D2 - C2) * 1440</f>
        <v>2.9999999999999893</v>
      </c>
      <c r="R2" t="s">
        <v>291</v>
      </c>
    </row>
    <row r="3" spans="1:18" x14ac:dyDescent="0.2">
      <c r="A3" s="4" t="s">
        <v>289</v>
      </c>
      <c r="B3" s="4">
        <v>42889</v>
      </c>
      <c r="C3" s="5">
        <v>0.82500000000000007</v>
      </c>
      <c r="D3" s="5">
        <v>0.82708333333333339</v>
      </c>
      <c r="E3" t="s">
        <v>290</v>
      </c>
      <c r="F3" t="s">
        <v>28</v>
      </c>
      <c r="H3" t="s">
        <v>211</v>
      </c>
      <c r="I3" t="s">
        <v>33</v>
      </c>
      <c r="J3" t="s">
        <v>292</v>
      </c>
      <c r="K3" t="s">
        <v>293</v>
      </c>
      <c r="L3" t="s">
        <v>25</v>
      </c>
      <c r="M3" t="s">
        <v>25</v>
      </c>
      <c r="N3" t="s">
        <v>294</v>
      </c>
      <c r="O3">
        <v>1000</v>
      </c>
      <c r="P3">
        <f t="shared" si="0"/>
        <v>2.9999999999999893</v>
      </c>
      <c r="R3" t="s">
        <v>295</v>
      </c>
    </row>
    <row r="4" spans="1:18" x14ac:dyDescent="0.2">
      <c r="A4" s="4" t="s">
        <v>289</v>
      </c>
      <c r="B4" s="4">
        <v>42892</v>
      </c>
      <c r="C4" s="5">
        <v>0.42499999999999999</v>
      </c>
      <c r="D4" s="5">
        <v>0.42708333333333331</v>
      </c>
      <c r="E4" t="s">
        <v>290</v>
      </c>
      <c r="F4" t="s">
        <v>33</v>
      </c>
      <c r="H4" t="s">
        <v>211</v>
      </c>
      <c r="I4" t="s">
        <v>33</v>
      </c>
      <c r="J4" t="s">
        <v>33</v>
      </c>
      <c r="K4" t="s">
        <v>33</v>
      </c>
      <c r="L4" t="s">
        <v>33</v>
      </c>
      <c r="M4" t="s">
        <v>33</v>
      </c>
      <c r="N4" t="s">
        <v>33</v>
      </c>
      <c r="O4">
        <v>500</v>
      </c>
      <c r="P4">
        <f t="shared" si="0"/>
        <v>2.9999999999999893</v>
      </c>
      <c r="R4" t="s">
        <v>296</v>
      </c>
    </row>
    <row r="5" spans="1:18" x14ac:dyDescent="0.2">
      <c r="A5" s="4" t="s">
        <v>289</v>
      </c>
      <c r="B5" s="4">
        <v>43071</v>
      </c>
      <c r="C5" s="5">
        <v>0.4381944444444445</v>
      </c>
      <c r="D5" s="5">
        <v>0.44027777777777777</v>
      </c>
      <c r="E5" t="s">
        <v>40</v>
      </c>
      <c r="F5" t="s">
        <v>297</v>
      </c>
      <c r="H5" t="s">
        <v>220</v>
      </c>
      <c r="I5" t="s">
        <v>21</v>
      </c>
      <c r="J5" t="s">
        <v>85</v>
      </c>
      <c r="K5" t="s">
        <v>36</v>
      </c>
      <c r="L5" t="s">
        <v>70</v>
      </c>
      <c r="M5" t="s">
        <v>70</v>
      </c>
      <c r="N5" t="s">
        <v>28</v>
      </c>
      <c r="O5">
        <v>50</v>
      </c>
      <c r="P5">
        <f t="shared" si="0"/>
        <v>2.9999999999999094</v>
      </c>
      <c r="Q5">
        <v>4</v>
      </c>
      <c r="R5" t="s">
        <v>298</v>
      </c>
    </row>
    <row r="6" spans="1:18" x14ac:dyDescent="0.2">
      <c r="A6" s="4" t="s">
        <v>289</v>
      </c>
      <c r="B6" s="4">
        <v>43099</v>
      </c>
      <c r="C6" s="5">
        <v>0.57916666666666672</v>
      </c>
      <c r="D6" s="5">
        <v>0.58124999999999993</v>
      </c>
      <c r="E6" t="s">
        <v>290</v>
      </c>
      <c r="F6" t="s">
        <v>33</v>
      </c>
      <c r="H6" t="s">
        <v>211</v>
      </c>
      <c r="I6" t="s">
        <v>30</v>
      </c>
      <c r="J6" t="s">
        <v>299</v>
      </c>
      <c r="K6" t="s">
        <v>130</v>
      </c>
      <c r="L6" t="s">
        <v>25</v>
      </c>
      <c r="M6" t="s">
        <v>25</v>
      </c>
      <c r="N6" t="s">
        <v>85</v>
      </c>
      <c r="O6">
        <v>1000</v>
      </c>
      <c r="P6">
        <f t="shared" si="0"/>
        <v>2.9999999999998295</v>
      </c>
      <c r="R6" t="s">
        <v>300</v>
      </c>
    </row>
    <row r="7" spans="1:18" x14ac:dyDescent="0.2">
      <c r="A7" s="4" t="s">
        <v>289</v>
      </c>
      <c r="B7" s="4">
        <v>43112</v>
      </c>
      <c r="C7" s="5">
        <v>0.67083333333333339</v>
      </c>
      <c r="D7" s="5">
        <v>0.67291666666666661</v>
      </c>
      <c r="E7" t="s">
        <v>290</v>
      </c>
      <c r="F7" t="s">
        <v>33</v>
      </c>
      <c r="H7" t="s">
        <v>301</v>
      </c>
      <c r="I7" t="s">
        <v>21</v>
      </c>
      <c r="J7" t="s">
        <v>85</v>
      </c>
      <c r="K7" t="s">
        <v>236</v>
      </c>
      <c r="L7" t="s">
        <v>70</v>
      </c>
      <c r="M7" t="s">
        <v>236</v>
      </c>
      <c r="N7" t="s">
        <v>211</v>
      </c>
      <c r="O7">
        <v>50</v>
      </c>
      <c r="P7">
        <f t="shared" si="0"/>
        <v>2.9999999999998295</v>
      </c>
      <c r="R7" t="s">
        <v>302</v>
      </c>
    </row>
    <row r="8" spans="1:18" x14ac:dyDescent="0.2">
      <c r="A8" s="4" t="s">
        <v>289</v>
      </c>
      <c r="B8" s="4">
        <v>43120</v>
      </c>
      <c r="C8" s="5">
        <v>0.63055555555555554</v>
      </c>
      <c r="D8" s="5">
        <v>0.63472222222222219</v>
      </c>
      <c r="E8" t="s">
        <v>290</v>
      </c>
      <c r="F8" t="s">
        <v>33</v>
      </c>
      <c r="H8" t="s">
        <v>220</v>
      </c>
      <c r="I8" t="s">
        <v>21</v>
      </c>
      <c r="J8" t="s">
        <v>85</v>
      </c>
      <c r="K8" t="s">
        <v>36</v>
      </c>
      <c r="L8" t="s">
        <v>70</v>
      </c>
      <c r="M8" t="s">
        <v>70</v>
      </c>
      <c r="N8" t="s">
        <v>0</v>
      </c>
      <c r="O8"/>
      <c r="P8">
        <f t="shared" si="0"/>
        <v>5.9999999999999787</v>
      </c>
      <c r="R8" t="s">
        <v>303</v>
      </c>
    </row>
    <row r="9" spans="1:18" x14ac:dyDescent="0.2">
      <c r="A9" s="4" t="s">
        <v>289</v>
      </c>
      <c r="B9" s="4">
        <v>43241</v>
      </c>
      <c r="C9" s="5">
        <v>0.68263888888888891</v>
      </c>
      <c r="D9" s="5">
        <v>0.68472222222222223</v>
      </c>
      <c r="E9" t="s">
        <v>290</v>
      </c>
      <c r="F9" t="s">
        <v>33</v>
      </c>
      <c r="H9" t="s">
        <v>34</v>
      </c>
      <c r="I9" t="s">
        <v>21</v>
      </c>
      <c r="J9" t="s">
        <v>22</v>
      </c>
      <c r="K9" t="s">
        <v>55</v>
      </c>
      <c r="L9" t="s">
        <v>25</v>
      </c>
      <c r="M9" t="s">
        <v>49</v>
      </c>
      <c r="N9" t="s">
        <v>304</v>
      </c>
      <c r="O9"/>
      <c r="P9">
        <f t="shared" si="0"/>
        <v>2.9999999999999893</v>
      </c>
      <c r="R9" t="s">
        <v>305</v>
      </c>
    </row>
    <row r="10" spans="1:18" x14ac:dyDescent="0.2">
      <c r="A10" s="4" t="s">
        <v>289</v>
      </c>
      <c r="B10" s="4">
        <v>43256</v>
      </c>
      <c r="C10" s="5">
        <v>0.50416666666666665</v>
      </c>
      <c r="D10" s="5">
        <v>0.50624999999999998</v>
      </c>
      <c r="E10" t="s">
        <v>306</v>
      </c>
      <c r="F10" t="s">
        <v>33</v>
      </c>
      <c r="H10" t="s">
        <v>211</v>
      </c>
      <c r="I10" t="s">
        <v>21</v>
      </c>
      <c r="J10" t="s">
        <v>22</v>
      </c>
      <c r="K10" t="s">
        <v>55</v>
      </c>
      <c r="L10" t="s">
        <v>49</v>
      </c>
      <c r="M10" t="s">
        <v>49</v>
      </c>
      <c r="N10" t="s">
        <v>307</v>
      </c>
      <c r="O10"/>
      <c r="P10">
        <f t="shared" si="0"/>
        <v>2.9999999999999893</v>
      </c>
      <c r="R10" t="s">
        <v>308</v>
      </c>
    </row>
    <row r="11" spans="1:18" x14ac:dyDescent="0.2">
      <c r="A11" s="4" t="s">
        <v>289</v>
      </c>
      <c r="B11" s="4">
        <v>43337</v>
      </c>
      <c r="C11" s="5">
        <v>0.70277777777777783</v>
      </c>
      <c r="D11" s="5">
        <v>0.70486111111111116</v>
      </c>
      <c r="E11" t="s">
        <v>290</v>
      </c>
      <c r="F11" t="s">
        <v>33</v>
      </c>
      <c r="H11" t="s">
        <v>211</v>
      </c>
      <c r="I11" t="s">
        <v>30</v>
      </c>
      <c r="J11" t="s">
        <v>299</v>
      </c>
      <c r="K11" t="s">
        <v>130</v>
      </c>
      <c r="L11" t="s">
        <v>25</v>
      </c>
      <c r="M11" t="s">
        <v>25</v>
      </c>
      <c r="N11" t="s">
        <v>33</v>
      </c>
      <c r="O11"/>
      <c r="P11">
        <f t="shared" si="0"/>
        <v>2.9999999999999893</v>
      </c>
      <c r="R11" t="s">
        <v>309</v>
      </c>
    </row>
    <row r="12" spans="1:18" x14ac:dyDescent="0.2">
      <c r="A12" s="4" t="s">
        <v>289</v>
      </c>
      <c r="B12" s="4">
        <v>43345</v>
      </c>
      <c r="C12" s="5">
        <v>0.58750000000000002</v>
      </c>
      <c r="D12" s="5">
        <v>0.58958333333333335</v>
      </c>
      <c r="E12" t="s">
        <v>40</v>
      </c>
      <c r="F12" t="s">
        <v>41</v>
      </c>
      <c r="H12" t="s">
        <v>220</v>
      </c>
      <c r="I12" t="s">
        <v>21</v>
      </c>
      <c r="J12" t="s">
        <v>50</v>
      </c>
      <c r="K12" t="s">
        <v>51</v>
      </c>
      <c r="L12" t="s">
        <v>25</v>
      </c>
      <c r="M12" t="s">
        <v>49</v>
      </c>
      <c r="N12" t="s">
        <v>310</v>
      </c>
      <c r="O12">
        <v>200</v>
      </c>
      <c r="P12">
        <f t="shared" si="0"/>
        <v>2.9999999999999893</v>
      </c>
      <c r="Q12">
        <v>4</v>
      </c>
      <c r="R12" t="s">
        <v>311</v>
      </c>
    </row>
    <row r="13" spans="1:18" x14ac:dyDescent="0.2">
      <c r="A13" s="4" t="s">
        <v>289</v>
      </c>
      <c r="B13" s="4">
        <v>43348</v>
      </c>
      <c r="C13" s="5">
        <v>0.6118055555555556</v>
      </c>
      <c r="D13" s="5">
        <v>0.61388888888888882</v>
      </c>
      <c r="E13" t="s">
        <v>290</v>
      </c>
      <c r="F13" t="s">
        <v>153</v>
      </c>
      <c r="H13" t="s">
        <v>34</v>
      </c>
      <c r="I13" t="s">
        <v>21</v>
      </c>
      <c r="J13" t="s">
        <v>85</v>
      </c>
      <c r="K13" t="s">
        <v>36</v>
      </c>
      <c r="L13" t="s">
        <v>70</v>
      </c>
      <c r="M13" t="s">
        <v>70</v>
      </c>
      <c r="N13" t="s">
        <v>122</v>
      </c>
      <c r="O13"/>
      <c r="P13">
        <f t="shared" si="0"/>
        <v>2.9999999999998295</v>
      </c>
      <c r="R13" t="s">
        <v>312</v>
      </c>
    </row>
    <row r="14" spans="1:18" x14ac:dyDescent="0.2">
      <c r="A14" s="4" t="s">
        <v>289</v>
      </c>
      <c r="B14" s="4">
        <v>43348</v>
      </c>
      <c r="C14" s="5">
        <v>0.62430555555555556</v>
      </c>
      <c r="D14" s="5">
        <v>0.62638888888888888</v>
      </c>
      <c r="E14" t="s">
        <v>290</v>
      </c>
      <c r="F14" t="s">
        <v>153</v>
      </c>
      <c r="H14" t="s">
        <v>34</v>
      </c>
      <c r="I14" t="s">
        <v>21</v>
      </c>
      <c r="J14" t="s">
        <v>85</v>
      </c>
      <c r="K14" t="s">
        <v>36</v>
      </c>
      <c r="L14" t="s">
        <v>70</v>
      </c>
      <c r="M14" t="s">
        <v>70</v>
      </c>
      <c r="N14" t="s">
        <v>122</v>
      </c>
      <c r="O14"/>
      <c r="P14">
        <f t="shared" si="0"/>
        <v>2.9999999999999893</v>
      </c>
      <c r="R14" t="s">
        <v>312</v>
      </c>
    </row>
    <row r="15" spans="1:18" x14ac:dyDescent="0.2">
      <c r="A15" s="4" t="s">
        <v>289</v>
      </c>
      <c r="B15" s="4">
        <v>43349</v>
      </c>
      <c r="C15" s="5">
        <v>0.57638888888888895</v>
      </c>
      <c r="D15" s="5">
        <v>0.60138888888888886</v>
      </c>
      <c r="E15" t="s">
        <v>40</v>
      </c>
      <c r="F15" t="s">
        <v>33</v>
      </c>
      <c r="H15" t="s">
        <v>34</v>
      </c>
      <c r="I15" t="s">
        <v>21</v>
      </c>
      <c r="J15" t="s">
        <v>313</v>
      </c>
      <c r="K15" t="s">
        <v>314</v>
      </c>
      <c r="L15" t="s">
        <v>25</v>
      </c>
      <c r="M15" t="s">
        <v>25</v>
      </c>
      <c r="N15" t="s">
        <v>29</v>
      </c>
      <c r="O15">
        <v>200</v>
      </c>
      <c r="P15">
        <f t="shared" si="0"/>
        <v>35.999999999999872</v>
      </c>
      <c r="Q15">
        <v>3</v>
      </c>
      <c r="R15" t="s">
        <v>315</v>
      </c>
    </row>
    <row r="16" spans="1:18" x14ac:dyDescent="0.2">
      <c r="A16" s="4" t="s">
        <v>289</v>
      </c>
      <c r="B16" s="4">
        <v>43352</v>
      </c>
      <c r="C16" s="5">
        <v>0.66875000000000007</v>
      </c>
      <c r="D16" s="5">
        <v>0.6791666666666667</v>
      </c>
      <c r="E16" t="s">
        <v>40</v>
      </c>
      <c r="F16" t="s">
        <v>41</v>
      </c>
      <c r="H16" t="s">
        <v>34</v>
      </c>
      <c r="I16" t="s">
        <v>21</v>
      </c>
      <c r="J16" t="s">
        <v>316</v>
      </c>
      <c r="K16" t="s">
        <v>317</v>
      </c>
      <c r="L16" t="s">
        <v>25</v>
      </c>
      <c r="M16" t="s">
        <v>25</v>
      </c>
      <c r="N16" t="s">
        <v>122</v>
      </c>
      <c r="O16">
        <v>200</v>
      </c>
      <c r="P16">
        <f t="shared" si="0"/>
        <v>14.999999999999947</v>
      </c>
      <c r="Q16">
        <v>4</v>
      </c>
      <c r="R16" t="s">
        <v>318</v>
      </c>
    </row>
    <row r="17" spans="1:18" x14ac:dyDescent="0.2">
      <c r="A17" s="4" t="s">
        <v>289</v>
      </c>
      <c r="B17" s="4">
        <v>43355</v>
      </c>
      <c r="C17" s="5">
        <v>0.6694444444444444</v>
      </c>
      <c r="D17" s="5">
        <v>0.67152777777777783</v>
      </c>
      <c r="E17" t="s">
        <v>290</v>
      </c>
      <c r="F17" t="s">
        <v>33</v>
      </c>
      <c r="H17" t="s">
        <v>211</v>
      </c>
      <c r="I17" t="s">
        <v>21</v>
      </c>
      <c r="J17" t="s">
        <v>22</v>
      </c>
      <c r="K17" t="s">
        <v>55</v>
      </c>
      <c r="L17" t="s">
        <v>25</v>
      </c>
      <c r="M17" t="s">
        <v>49</v>
      </c>
      <c r="N17" t="s">
        <v>29</v>
      </c>
      <c r="O17"/>
      <c r="P17">
        <f t="shared" si="0"/>
        <v>3.0000000000001492</v>
      </c>
      <c r="R17" t="s">
        <v>319</v>
      </c>
    </row>
    <row r="18" spans="1:18" x14ac:dyDescent="0.2">
      <c r="A18" s="4" t="s">
        <v>289</v>
      </c>
      <c r="B18" s="4">
        <v>43359</v>
      </c>
      <c r="C18" s="5">
        <v>0.74930555555555556</v>
      </c>
      <c r="D18" s="5">
        <v>0.75138888888888899</v>
      </c>
      <c r="E18" t="s">
        <v>290</v>
      </c>
      <c r="F18" t="s">
        <v>33</v>
      </c>
      <c r="H18" t="s">
        <v>211</v>
      </c>
      <c r="I18" t="s">
        <v>30</v>
      </c>
      <c r="J18" t="s">
        <v>299</v>
      </c>
      <c r="K18" t="s">
        <v>130</v>
      </c>
      <c r="L18" t="s">
        <v>25</v>
      </c>
      <c r="M18" t="s">
        <v>25</v>
      </c>
      <c r="N18" t="s">
        <v>320</v>
      </c>
      <c r="O18"/>
      <c r="P18">
        <f t="shared" si="0"/>
        <v>3.0000000000001492</v>
      </c>
      <c r="R18" t="s">
        <v>321</v>
      </c>
    </row>
    <row r="19" spans="1:18" x14ac:dyDescent="0.2">
      <c r="A19" s="4" t="s">
        <v>289</v>
      </c>
      <c r="B19" s="4">
        <v>43372</v>
      </c>
      <c r="C19" s="5">
        <v>0.59375</v>
      </c>
      <c r="D19" s="5">
        <v>0.59583333333333333</v>
      </c>
      <c r="E19" t="s">
        <v>290</v>
      </c>
      <c r="F19" t="s">
        <v>28</v>
      </c>
      <c r="H19" t="s">
        <v>34</v>
      </c>
      <c r="I19" t="s">
        <v>21</v>
      </c>
      <c r="J19" t="s">
        <v>22</v>
      </c>
      <c r="K19" t="s">
        <v>55</v>
      </c>
      <c r="L19" t="s">
        <v>25</v>
      </c>
      <c r="M19" t="s">
        <v>49</v>
      </c>
      <c r="N19" t="s">
        <v>0</v>
      </c>
      <c r="O19"/>
      <c r="P19">
        <f t="shared" si="0"/>
        <v>2.9999999999999893</v>
      </c>
      <c r="R19" t="s">
        <v>322</v>
      </c>
    </row>
    <row r="20" spans="1:18" x14ac:dyDescent="0.2">
      <c r="A20" s="4" t="s">
        <v>289</v>
      </c>
      <c r="B20" s="4">
        <v>43373</v>
      </c>
      <c r="C20" s="5">
        <v>0.32777777777777778</v>
      </c>
      <c r="D20" s="5">
        <v>0.3298611111111111</v>
      </c>
      <c r="E20" t="s">
        <v>323</v>
      </c>
      <c r="F20" t="s">
        <v>33</v>
      </c>
      <c r="H20" t="s">
        <v>34</v>
      </c>
      <c r="I20" t="s">
        <v>21</v>
      </c>
      <c r="J20" t="s">
        <v>85</v>
      </c>
      <c r="K20" t="s">
        <v>236</v>
      </c>
      <c r="L20" t="s">
        <v>70</v>
      </c>
      <c r="M20" t="s">
        <v>236</v>
      </c>
      <c r="N20" t="s">
        <v>310</v>
      </c>
      <c r="O20"/>
      <c r="P20">
        <f t="shared" si="0"/>
        <v>2.9999999999999893</v>
      </c>
      <c r="R20" t="s">
        <v>324</v>
      </c>
    </row>
    <row r="21" spans="1:18" x14ac:dyDescent="0.2">
      <c r="A21" s="4" t="s">
        <v>289</v>
      </c>
      <c r="B21" s="4">
        <v>43373</v>
      </c>
      <c r="C21" s="5">
        <v>0.33194444444444443</v>
      </c>
      <c r="D21" s="5">
        <v>0.33402777777777781</v>
      </c>
      <c r="E21" t="s">
        <v>323</v>
      </c>
      <c r="F21" t="s">
        <v>33</v>
      </c>
      <c r="H21" t="s">
        <v>325</v>
      </c>
      <c r="I21" t="s">
        <v>21</v>
      </c>
      <c r="J21" t="s">
        <v>85</v>
      </c>
      <c r="K21" t="s">
        <v>236</v>
      </c>
      <c r="L21" t="s">
        <v>70</v>
      </c>
      <c r="M21" t="s">
        <v>236</v>
      </c>
      <c r="N21" t="s">
        <v>326</v>
      </c>
      <c r="O21"/>
      <c r="P21">
        <f t="shared" si="0"/>
        <v>3.0000000000000693</v>
      </c>
      <c r="R21" t="s">
        <v>327</v>
      </c>
    </row>
    <row r="22" spans="1:18" x14ac:dyDescent="0.2">
      <c r="A22" s="4" t="s">
        <v>289</v>
      </c>
      <c r="B22" s="4">
        <v>43386</v>
      </c>
      <c r="C22" s="5">
        <v>0.68958333333333333</v>
      </c>
      <c r="D22" s="5">
        <v>0.69166666666666676</v>
      </c>
      <c r="E22" t="s">
        <v>290</v>
      </c>
      <c r="F22" t="s">
        <v>33</v>
      </c>
      <c r="H22" t="s">
        <v>211</v>
      </c>
      <c r="I22" t="s">
        <v>21</v>
      </c>
      <c r="J22" t="s">
        <v>85</v>
      </c>
      <c r="K22" t="s">
        <v>328</v>
      </c>
      <c r="L22" t="s">
        <v>70</v>
      </c>
      <c r="M22" t="s">
        <v>70</v>
      </c>
      <c r="N22" t="s">
        <v>0</v>
      </c>
      <c r="O22"/>
      <c r="P22">
        <f t="shared" si="0"/>
        <v>3.0000000000001492</v>
      </c>
      <c r="R22" t="s">
        <v>329</v>
      </c>
    </row>
    <row r="23" spans="1:18" x14ac:dyDescent="0.2">
      <c r="A23" s="4" t="s">
        <v>289</v>
      </c>
      <c r="B23" s="4">
        <v>43391</v>
      </c>
      <c r="C23" s="5">
        <v>0.55625000000000002</v>
      </c>
      <c r="D23" s="5">
        <v>0.55833333333333335</v>
      </c>
      <c r="E23" t="s">
        <v>290</v>
      </c>
      <c r="F23" t="s">
        <v>33</v>
      </c>
      <c r="H23" t="s">
        <v>211</v>
      </c>
      <c r="I23" t="s">
        <v>21</v>
      </c>
      <c r="J23" t="s">
        <v>85</v>
      </c>
      <c r="K23" t="s">
        <v>36</v>
      </c>
      <c r="L23" t="s">
        <v>70</v>
      </c>
      <c r="M23" t="s">
        <v>70</v>
      </c>
      <c r="N23" t="s">
        <v>330</v>
      </c>
      <c r="O23"/>
      <c r="P23">
        <f t="shared" si="0"/>
        <v>2.9999999999999893</v>
      </c>
      <c r="R23" t="s">
        <v>331</v>
      </c>
    </row>
    <row r="24" spans="1:18" x14ac:dyDescent="0.2">
      <c r="A24" s="4" t="s">
        <v>289</v>
      </c>
      <c r="B24" s="4">
        <v>43423</v>
      </c>
      <c r="C24" s="5">
        <v>0.69930555555555562</v>
      </c>
      <c r="D24" s="5">
        <v>0.70138888888888884</v>
      </c>
      <c r="E24" t="s">
        <v>290</v>
      </c>
      <c r="F24" t="s">
        <v>33</v>
      </c>
      <c r="H24" t="s">
        <v>211</v>
      </c>
      <c r="I24" t="s">
        <v>21</v>
      </c>
      <c r="J24" t="s">
        <v>22</v>
      </c>
      <c r="K24" t="s">
        <v>55</v>
      </c>
      <c r="L24" t="s">
        <v>25</v>
      </c>
      <c r="M24" t="s">
        <v>49</v>
      </c>
      <c r="N24" t="s">
        <v>33</v>
      </c>
      <c r="O24"/>
      <c r="P24">
        <f t="shared" si="0"/>
        <v>2.9999999999998295</v>
      </c>
      <c r="R24" t="s">
        <v>332</v>
      </c>
    </row>
    <row r="25" spans="1:18" x14ac:dyDescent="0.2">
      <c r="A25" s="4" t="s">
        <v>289</v>
      </c>
      <c r="B25" s="4">
        <v>43456</v>
      </c>
      <c r="C25" s="5">
        <v>0.63263888888888886</v>
      </c>
      <c r="D25" s="5">
        <v>0.63472222222222219</v>
      </c>
      <c r="E25" t="s">
        <v>290</v>
      </c>
      <c r="F25" t="s">
        <v>33</v>
      </c>
      <c r="H25" t="s">
        <v>211</v>
      </c>
      <c r="I25" t="s">
        <v>21</v>
      </c>
      <c r="J25" t="s">
        <v>50</v>
      </c>
      <c r="K25" t="s">
        <v>51</v>
      </c>
      <c r="L25" t="s">
        <v>49</v>
      </c>
      <c r="M25" t="s">
        <v>49</v>
      </c>
      <c r="N25" t="s">
        <v>0</v>
      </c>
      <c r="O25"/>
      <c r="P25">
        <f t="shared" si="0"/>
        <v>2.9999999999999893</v>
      </c>
      <c r="R25" t="s">
        <v>333</v>
      </c>
    </row>
    <row r="26" spans="1:18" x14ac:dyDescent="0.2">
      <c r="A26" s="4" t="s">
        <v>289</v>
      </c>
      <c r="B26" s="4">
        <v>43466</v>
      </c>
      <c r="C26" s="5">
        <v>0.42499999999999999</v>
      </c>
      <c r="D26" s="5">
        <v>0.42708333333333331</v>
      </c>
      <c r="E26" t="s">
        <v>290</v>
      </c>
      <c r="F26" t="s">
        <v>33</v>
      </c>
      <c r="H26" t="s">
        <v>34</v>
      </c>
      <c r="I26" t="s">
        <v>21</v>
      </c>
      <c r="J26" t="s">
        <v>328</v>
      </c>
      <c r="K26" t="s">
        <v>36</v>
      </c>
      <c r="L26" t="s">
        <v>70</v>
      </c>
      <c r="M26" t="s">
        <v>70</v>
      </c>
      <c r="N26" t="s">
        <v>334</v>
      </c>
      <c r="O26"/>
      <c r="P26">
        <f t="shared" si="0"/>
        <v>2.9999999999999893</v>
      </c>
      <c r="R26" t="s">
        <v>335</v>
      </c>
    </row>
    <row r="27" spans="1:18" x14ac:dyDescent="0.2">
      <c r="A27" s="4" t="s">
        <v>289</v>
      </c>
      <c r="B27" s="4">
        <v>43470</v>
      </c>
      <c r="C27" s="5">
        <v>0.70763888888888893</v>
      </c>
      <c r="D27" s="5">
        <v>0.71805555555555556</v>
      </c>
      <c r="E27" t="s">
        <v>40</v>
      </c>
      <c r="F27" t="s">
        <v>336</v>
      </c>
      <c r="H27" t="s">
        <v>34</v>
      </c>
      <c r="I27" t="s">
        <v>21</v>
      </c>
      <c r="J27" t="s">
        <v>85</v>
      </c>
      <c r="K27" t="s">
        <v>337</v>
      </c>
      <c r="L27" t="s">
        <v>70</v>
      </c>
      <c r="M27" t="s">
        <v>70</v>
      </c>
      <c r="N27" t="s">
        <v>28</v>
      </c>
      <c r="O27">
        <v>55</v>
      </c>
      <c r="P27">
        <f t="shared" si="0"/>
        <v>14.999999999999947</v>
      </c>
      <c r="Q27">
        <v>4</v>
      </c>
      <c r="R27" t="s">
        <v>338</v>
      </c>
    </row>
    <row r="28" spans="1:18" x14ac:dyDescent="0.2">
      <c r="A28" s="4" t="s">
        <v>289</v>
      </c>
      <c r="B28" s="4">
        <v>43478</v>
      </c>
      <c r="C28" s="5">
        <v>0.56458333333333333</v>
      </c>
      <c r="D28" s="5">
        <v>0.5708333333333333</v>
      </c>
      <c r="E28" t="s">
        <v>40</v>
      </c>
      <c r="F28" t="s">
        <v>199</v>
      </c>
      <c r="H28" t="s">
        <v>211</v>
      </c>
      <c r="I28" t="s">
        <v>21</v>
      </c>
      <c r="J28" t="s">
        <v>123</v>
      </c>
      <c r="K28" t="s">
        <v>92</v>
      </c>
      <c r="L28" t="s">
        <v>25</v>
      </c>
      <c r="M28" t="s">
        <v>49</v>
      </c>
      <c r="N28" t="s">
        <v>29</v>
      </c>
      <c r="O28">
        <v>250</v>
      </c>
      <c r="P28">
        <f t="shared" si="0"/>
        <v>8.999999999999968</v>
      </c>
      <c r="Q28">
        <v>3</v>
      </c>
      <c r="R28" t="s">
        <v>339</v>
      </c>
    </row>
    <row r="29" spans="1:18" x14ac:dyDescent="0.2">
      <c r="A29" s="4" t="s">
        <v>289</v>
      </c>
      <c r="B29" s="4">
        <v>43479</v>
      </c>
      <c r="C29" s="5">
        <v>0.64374999999999993</v>
      </c>
      <c r="D29" s="5">
        <v>0.6479166666666667</v>
      </c>
      <c r="E29" t="s">
        <v>40</v>
      </c>
      <c r="F29" t="s">
        <v>28</v>
      </c>
      <c r="H29" t="s">
        <v>220</v>
      </c>
      <c r="I29" t="s">
        <v>21</v>
      </c>
      <c r="J29" t="s">
        <v>123</v>
      </c>
      <c r="K29" t="s">
        <v>92</v>
      </c>
      <c r="L29" t="s">
        <v>25</v>
      </c>
      <c r="M29" t="s">
        <v>49</v>
      </c>
      <c r="N29" t="s">
        <v>340</v>
      </c>
      <c r="O29">
        <v>300</v>
      </c>
      <c r="P29">
        <f t="shared" si="0"/>
        <v>6.0000000000001386</v>
      </c>
      <c r="Q29">
        <v>3</v>
      </c>
      <c r="R29" t="s">
        <v>341</v>
      </c>
    </row>
    <row r="30" spans="1:18" x14ac:dyDescent="0.2">
      <c r="A30" s="4" t="s">
        <v>289</v>
      </c>
      <c r="B30" s="4">
        <v>43480</v>
      </c>
      <c r="C30" s="5">
        <v>0.40763888888888888</v>
      </c>
      <c r="D30" s="5">
        <v>0.40833333333333338</v>
      </c>
      <c r="E30" t="s">
        <v>342</v>
      </c>
      <c r="F30" t="s">
        <v>33</v>
      </c>
      <c r="H30" t="s">
        <v>34</v>
      </c>
      <c r="I30" t="s">
        <v>21</v>
      </c>
      <c r="J30" t="s">
        <v>85</v>
      </c>
      <c r="K30" t="s">
        <v>36</v>
      </c>
      <c r="L30" t="s">
        <v>70</v>
      </c>
      <c r="M30" t="s">
        <v>70</v>
      </c>
      <c r="N30" t="s">
        <v>343</v>
      </c>
      <c r="O30"/>
      <c r="P30">
        <f t="shared" si="0"/>
        <v>1.0000000000000764</v>
      </c>
      <c r="R30" t="s">
        <v>344</v>
      </c>
    </row>
    <row r="31" spans="1:18" x14ac:dyDescent="0.2">
      <c r="A31" s="4" t="s">
        <v>289</v>
      </c>
      <c r="B31" s="4">
        <v>43480</v>
      </c>
      <c r="C31" s="5">
        <v>0.45416666666666666</v>
      </c>
      <c r="D31" s="5">
        <v>0.4548611111111111</v>
      </c>
      <c r="E31" t="s">
        <v>342</v>
      </c>
      <c r="F31" t="s">
        <v>33</v>
      </c>
      <c r="H31" t="s">
        <v>220</v>
      </c>
      <c r="I31" t="s">
        <v>21</v>
      </c>
      <c r="J31" t="s">
        <v>33</v>
      </c>
      <c r="K31" t="s">
        <v>33</v>
      </c>
      <c r="L31" t="s">
        <v>25</v>
      </c>
      <c r="M31" t="s">
        <v>49</v>
      </c>
      <c r="N31" t="s">
        <v>33</v>
      </c>
      <c r="O31"/>
      <c r="P31">
        <f t="shared" si="0"/>
        <v>0.99999999999999645</v>
      </c>
      <c r="R31" t="s">
        <v>345</v>
      </c>
    </row>
    <row r="32" spans="1:18" x14ac:dyDescent="0.2">
      <c r="A32" s="4" t="s">
        <v>289</v>
      </c>
      <c r="B32" s="4">
        <v>43482</v>
      </c>
      <c r="C32" s="5">
        <v>0.61458333333333337</v>
      </c>
      <c r="D32" s="5">
        <v>0.6166666666666667</v>
      </c>
      <c r="E32" t="s">
        <v>40</v>
      </c>
      <c r="F32" t="s">
        <v>33</v>
      </c>
      <c r="H32" t="s">
        <v>211</v>
      </c>
      <c r="I32" t="s">
        <v>21</v>
      </c>
      <c r="J32" t="s">
        <v>22</v>
      </c>
      <c r="K32" t="s">
        <v>55</v>
      </c>
      <c r="L32" t="s">
        <v>25</v>
      </c>
      <c r="M32" t="s">
        <v>49</v>
      </c>
      <c r="N32" t="s">
        <v>33</v>
      </c>
      <c r="O32">
        <v>250</v>
      </c>
      <c r="P32">
        <f t="shared" si="0"/>
        <v>2.9999999999999893</v>
      </c>
      <c r="Q32">
        <v>4</v>
      </c>
      <c r="R32" t="s">
        <v>346</v>
      </c>
    </row>
    <row r="33" spans="1:18" x14ac:dyDescent="0.2">
      <c r="A33" s="4" t="s">
        <v>289</v>
      </c>
      <c r="B33" s="4">
        <v>43491</v>
      </c>
      <c r="C33" s="5">
        <v>0.59583333333333333</v>
      </c>
      <c r="D33" s="5">
        <v>0.59791666666666665</v>
      </c>
      <c r="E33" t="s">
        <v>347</v>
      </c>
      <c r="F33" t="s">
        <v>33</v>
      </c>
      <c r="H33" t="s">
        <v>34</v>
      </c>
      <c r="I33" t="s">
        <v>21</v>
      </c>
      <c r="J33" t="s">
        <v>22</v>
      </c>
      <c r="K33" t="s">
        <v>55</v>
      </c>
      <c r="L33" t="s">
        <v>25</v>
      </c>
      <c r="M33" t="s">
        <v>49</v>
      </c>
      <c r="N33" t="s">
        <v>33</v>
      </c>
      <c r="O33"/>
      <c r="P33">
        <f t="shared" si="0"/>
        <v>2.9999999999999893</v>
      </c>
      <c r="R33" t="s">
        <v>348</v>
      </c>
    </row>
    <row r="34" spans="1:18" x14ac:dyDescent="0.2">
      <c r="A34" s="4" t="s">
        <v>289</v>
      </c>
      <c r="B34" s="4">
        <v>43491</v>
      </c>
      <c r="C34" s="5">
        <v>0.60833333333333328</v>
      </c>
      <c r="D34" s="5">
        <v>0.61041666666666672</v>
      </c>
      <c r="E34" t="s">
        <v>347</v>
      </c>
      <c r="F34" t="s">
        <v>33</v>
      </c>
      <c r="H34" t="s">
        <v>211</v>
      </c>
      <c r="I34" t="s">
        <v>21</v>
      </c>
      <c r="J34" t="s">
        <v>50</v>
      </c>
      <c r="K34" t="s">
        <v>51</v>
      </c>
      <c r="L34" t="s">
        <v>49</v>
      </c>
      <c r="M34" t="s">
        <v>49</v>
      </c>
      <c r="N34" t="s">
        <v>28</v>
      </c>
      <c r="O34"/>
      <c r="P34">
        <f t="shared" si="0"/>
        <v>3.0000000000001492</v>
      </c>
      <c r="R34" t="s">
        <v>349</v>
      </c>
    </row>
    <row r="35" spans="1:18" x14ac:dyDescent="0.2">
      <c r="A35" s="4" t="s">
        <v>289</v>
      </c>
      <c r="B35" s="4">
        <v>43494</v>
      </c>
      <c r="C35" s="5">
        <v>0.67499999999999993</v>
      </c>
      <c r="D35" s="5">
        <v>0.67708333333333337</v>
      </c>
      <c r="E35" t="s">
        <v>290</v>
      </c>
      <c r="F35" t="s">
        <v>33</v>
      </c>
      <c r="H35" t="s">
        <v>211</v>
      </c>
      <c r="I35" t="s">
        <v>21</v>
      </c>
      <c r="J35" t="s">
        <v>85</v>
      </c>
      <c r="K35" t="s">
        <v>236</v>
      </c>
      <c r="L35" t="s">
        <v>70</v>
      </c>
      <c r="M35" t="s">
        <v>236</v>
      </c>
      <c r="N35" t="s">
        <v>0</v>
      </c>
      <c r="O35"/>
      <c r="P35">
        <f t="shared" si="0"/>
        <v>3.0000000000001492</v>
      </c>
      <c r="R35" t="s">
        <v>350</v>
      </c>
    </row>
    <row r="36" spans="1:18" x14ac:dyDescent="0.2">
      <c r="A36" s="4" t="s">
        <v>289</v>
      </c>
      <c r="B36" s="4">
        <v>43508</v>
      </c>
      <c r="C36" s="5">
        <v>0.41319444444444442</v>
      </c>
      <c r="D36" s="5">
        <v>0.4152777777777778</v>
      </c>
      <c r="E36" t="s">
        <v>290</v>
      </c>
      <c r="F36" t="s">
        <v>33</v>
      </c>
      <c r="H36" t="s">
        <v>211</v>
      </c>
      <c r="I36" t="s">
        <v>30</v>
      </c>
      <c r="J36" t="s">
        <v>33</v>
      </c>
      <c r="K36" t="s">
        <v>33</v>
      </c>
      <c r="L36" t="s">
        <v>33</v>
      </c>
      <c r="M36" t="s">
        <v>33</v>
      </c>
      <c r="N36" t="s">
        <v>33</v>
      </c>
      <c r="O36"/>
      <c r="P36">
        <f t="shared" si="0"/>
        <v>3.0000000000000693</v>
      </c>
      <c r="R36" t="s">
        <v>351</v>
      </c>
    </row>
    <row r="37" spans="1:18" x14ac:dyDescent="0.2">
      <c r="A37" s="4" t="s">
        <v>289</v>
      </c>
      <c r="B37" s="4">
        <v>43522</v>
      </c>
      <c r="C37" s="5">
        <v>0.65416666666666667</v>
      </c>
      <c r="D37" s="5">
        <v>0.65625</v>
      </c>
      <c r="E37" t="s">
        <v>290</v>
      </c>
      <c r="F37" t="s">
        <v>33</v>
      </c>
      <c r="H37" t="s">
        <v>211</v>
      </c>
      <c r="I37" t="s">
        <v>21</v>
      </c>
      <c r="J37" t="s">
        <v>50</v>
      </c>
      <c r="K37" t="s">
        <v>51</v>
      </c>
      <c r="L37" t="s">
        <v>49</v>
      </c>
      <c r="M37" t="s">
        <v>49</v>
      </c>
      <c r="N37" t="s">
        <v>28</v>
      </c>
      <c r="O37"/>
      <c r="P37">
        <f t="shared" si="0"/>
        <v>2.9999999999999893</v>
      </c>
      <c r="R37" t="s">
        <v>352</v>
      </c>
    </row>
    <row r="38" spans="1:18" x14ac:dyDescent="0.2">
      <c r="A38" s="4" t="s">
        <v>289</v>
      </c>
      <c r="B38" s="4">
        <v>43529</v>
      </c>
      <c r="C38" s="5">
        <v>0.66249999999999998</v>
      </c>
      <c r="D38" s="5">
        <v>0.6645833333333333</v>
      </c>
      <c r="E38" t="s">
        <v>290</v>
      </c>
      <c r="F38" t="s">
        <v>33</v>
      </c>
      <c r="H38" t="s">
        <v>220</v>
      </c>
      <c r="I38" t="s">
        <v>21</v>
      </c>
      <c r="J38" t="s">
        <v>353</v>
      </c>
      <c r="K38" t="s">
        <v>354</v>
      </c>
      <c r="L38" t="s">
        <v>25</v>
      </c>
      <c r="M38" t="s">
        <v>49</v>
      </c>
      <c r="N38" t="s">
        <v>28</v>
      </c>
      <c r="O38"/>
      <c r="P38">
        <f t="shared" si="0"/>
        <v>2.9999999999999893</v>
      </c>
      <c r="R38" t="s">
        <v>355</v>
      </c>
    </row>
    <row r="39" spans="1:18" x14ac:dyDescent="0.2">
      <c r="A39" s="4" t="s">
        <v>289</v>
      </c>
      <c r="B39" s="4">
        <v>43529</v>
      </c>
      <c r="C39" s="5">
        <v>0.68333333333333324</v>
      </c>
      <c r="D39" s="5">
        <v>0.68541666666666667</v>
      </c>
      <c r="E39" t="s">
        <v>290</v>
      </c>
      <c r="F39" t="s">
        <v>33</v>
      </c>
      <c r="H39" t="s">
        <v>220</v>
      </c>
      <c r="I39" t="s">
        <v>21</v>
      </c>
      <c r="J39" t="s">
        <v>356</v>
      </c>
      <c r="K39" t="s">
        <v>51</v>
      </c>
      <c r="L39" t="s">
        <v>49</v>
      </c>
      <c r="M39" t="s">
        <v>49</v>
      </c>
      <c r="N39" t="s">
        <v>28</v>
      </c>
      <c r="O39"/>
      <c r="P39">
        <f t="shared" si="0"/>
        <v>3.0000000000001492</v>
      </c>
      <c r="R39" t="s">
        <v>357</v>
      </c>
    </row>
    <row r="40" spans="1:18" x14ac:dyDescent="0.2">
      <c r="A40" s="4" t="s">
        <v>289</v>
      </c>
      <c r="B40" s="4">
        <v>43538</v>
      </c>
      <c r="C40" s="5">
        <v>0.77500000000000002</v>
      </c>
      <c r="D40" s="5">
        <v>0.77708333333333324</v>
      </c>
      <c r="E40" t="s">
        <v>290</v>
      </c>
      <c r="F40" t="s">
        <v>28</v>
      </c>
      <c r="H40" t="s">
        <v>211</v>
      </c>
      <c r="I40" t="s">
        <v>21</v>
      </c>
      <c r="J40" t="s">
        <v>85</v>
      </c>
      <c r="K40" t="s">
        <v>337</v>
      </c>
      <c r="L40" t="s">
        <v>70</v>
      </c>
      <c r="M40" t="s">
        <v>70</v>
      </c>
      <c r="N40" t="s">
        <v>0</v>
      </c>
      <c r="O40"/>
      <c r="P40">
        <f t="shared" si="0"/>
        <v>2.9999999999998295</v>
      </c>
      <c r="R40" t="s">
        <v>358</v>
      </c>
    </row>
    <row r="41" spans="1:18" x14ac:dyDescent="0.2">
      <c r="A41" s="4" t="s">
        <v>289</v>
      </c>
      <c r="B41" s="4">
        <v>43538</v>
      </c>
      <c r="C41" s="5">
        <v>0.79791666666666661</v>
      </c>
      <c r="D41" s="5">
        <v>0.79999999999999993</v>
      </c>
      <c r="E41" t="s">
        <v>290</v>
      </c>
      <c r="F41" t="s">
        <v>33</v>
      </c>
      <c r="H41" t="s">
        <v>220</v>
      </c>
      <c r="I41" t="s">
        <v>21</v>
      </c>
      <c r="J41" t="s">
        <v>353</v>
      </c>
      <c r="K41" t="s">
        <v>354</v>
      </c>
      <c r="L41" t="s">
        <v>25</v>
      </c>
      <c r="M41" t="s">
        <v>49</v>
      </c>
      <c r="N41" t="s">
        <v>0</v>
      </c>
      <c r="O41"/>
      <c r="P41">
        <f t="shared" si="0"/>
        <v>2.9999999999999893</v>
      </c>
      <c r="R41" t="s">
        <v>359</v>
      </c>
    </row>
    <row r="42" spans="1:18" x14ac:dyDescent="0.2">
      <c r="A42" s="4" t="s">
        <v>289</v>
      </c>
      <c r="B42" s="4">
        <v>43540</v>
      </c>
      <c r="C42" s="5">
        <v>0.65277777777777779</v>
      </c>
      <c r="D42" s="5">
        <v>0.65486111111111112</v>
      </c>
      <c r="E42" t="s">
        <v>40</v>
      </c>
      <c r="F42" t="s">
        <v>28</v>
      </c>
      <c r="H42" t="s">
        <v>220</v>
      </c>
      <c r="I42" t="s">
        <v>21</v>
      </c>
      <c r="J42" t="s">
        <v>22</v>
      </c>
      <c r="K42" t="s">
        <v>55</v>
      </c>
      <c r="L42" t="s">
        <v>49</v>
      </c>
      <c r="M42" t="s">
        <v>49</v>
      </c>
      <c r="N42" t="s">
        <v>360</v>
      </c>
      <c r="O42">
        <v>500</v>
      </c>
      <c r="P42">
        <f t="shared" si="0"/>
        <v>2.9999999999999893</v>
      </c>
      <c r="Q42">
        <v>3</v>
      </c>
      <c r="R42" t="s">
        <v>361</v>
      </c>
    </row>
    <row r="43" spans="1:18" x14ac:dyDescent="0.2">
      <c r="A43" s="4" t="s">
        <v>289</v>
      </c>
      <c r="B43" s="4">
        <v>43544</v>
      </c>
      <c r="C43" s="5">
        <v>0.64097222222222217</v>
      </c>
      <c r="D43" s="5">
        <v>0.6430555555555556</v>
      </c>
      <c r="E43" t="s">
        <v>290</v>
      </c>
      <c r="F43" t="s">
        <v>33</v>
      </c>
      <c r="H43" t="s">
        <v>220</v>
      </c>
      <c r="I43" t="s">
        <v>30</v>
      </c>
      <c r="J43" t="s">
        <v>55</v>
      </c>
      <c r="K43" t="s">
        <v>22</v>
      </c>
      <c r="L43" t="s">
        <v>49</v>
      </c>
      <c r="M43" t="s">
        <v>49</v>
      </c>
      <c r="N43" t="s">
        <v>33</v>
      </c>
      <c r="O43"/>
      <c r="P43">
        <f t="shared" si="0"/>
        <v>3.0000000000001492</v>
      </c>
      <c r="R43" t="s">
        <v>362</v>
      </c>
    </row>
    <row r="44" spans="1:18" x14ac:dyDescent="0.2">
      <c r="A44" s="4" t="s">
        <v>289</v>
      </c>
      <c r="B44" s="4">
        <v>43549</v>
      </c>
      <c r="C44" s="5">
        <v>0.70277777777777783</v>
      </c>
      <c r="D44" s="5">
        <v>0.70486111111111116</v>
      </c>
      <c r="E44" t="s">
        <v>290</v>
      </c>
      <c r="F44" t="s">
        <v>33</v>
      </c>
      <c r="H44" t="s">
        <v>220</v>
      </c>
      <c r="I44" t="s">
        <v>21</v>
      </c>
      <c r="J44" t="s">
        <v>22</v>
      </c>
      <c r="K44" t="s">
        <v>55</v>
      </c>
      <c r="L44" t="s">
        <v>25</v>
      </c>
      <c r="M44" t="s">
        <v>49</v>
      </c>
      <c r="N44" t="s">
        <v>33</v>
      </c>
      <c r="O44"/>
      <c r="P44">
        <f t="shared" si="0"/>
        <v>2.9999999999999893</v>
      </c>
      <c r="R44" t="s">
        <v>363</v>
      </c>
    </row>
    <row r="45" spans="1:18" x14ac:dyDescent="0.2">
      <c r="A45" s="4" t="s">
        <v>289</v>
      </c>
      <c r="B45" s="4">
        <v>43562</v>
      </c>
      <c r="C45" s="5">
        <v>0.73888888888888893</v>
      </c>
      <c r="D45" s="5">
        <v>0.73958333333333337</v>
      </c>
      <c r="E45" t="s">
        <v>323</v>
      </c>
      <c r="F45" t="s">
        <v>33</v>
      </c>
      <c r="H45" t="s">
        <v>325</v>
      </c>
      <c r="I45" t="s">
        <v>21</v>
      </c>
      <c r="J45" t="s">
        <v>353</v>
      </c>
      <c r="K45" t="s">
        <v>354</v>
      </c>
      <c r="L45" t="s">
        <v>25</v>
      </c>
      <c r="M45" t="s">
        <v>49</v>
      </c>
      <c r="N45" t="s">
        <v>28</v>
      </c>
      <c r="O45"/>
      <c r="P45">
        <f t="shared" si="0"/>
        <v>0.99999999999999645</v>
      </c>
      <c r="R45" t="s">
        <v>364</v>
      </c>
    </row>
    <row r="46" spans="1:18" x14ac:dyDescent="0.2">
      <c r="A46" s="4" t="s">
        <v>289</v>
      </c>
      <c r="B46" s="4">
        <v>43566</v>
      </c>
      <c r="C46" s="5">
        <v>0.42152777777777778</v>
      </c>
      <c r="D46" s="5">
        <v>0.4381944444444445</v>
      </c>
      <c r="E46" t="s">
        <v>40</v>
      </c>
      <c r="F46" t="s">
        <v>336</v>
      </c>
      <c r="H46" t="s">
        <v>211</v>
      </c>
      <c r="I46" t="s">
        <v>21</v>
      </c>
      <c r="J46" t="s">
        <v>353</v>
      </c>
      <c r="K46" t="s">
        <v>354</v>
      </c>
      <c r="L46" t="s">
        <v>25</v>
      </c>
      <c r="M46" t="s">
        <v>49</v>
      </c>
      <c r="N46" t="s">
        <v>28</v>
      </c>
      <c r="O46">
        <v>500</v>
      </c>
      <c r="P46">
        <f t="shared" si="0"/>
        <v>24.000000000000075</v>
      </c>
      <c r="Q46">
        <v>3</v>
      </c>
      <c r="R46" t="s">
        <v>365</v>
      </c>
    </row>
    <row r="47" spans="1:18" x14ac:dyDescent="0.2">
      <c r="A47" s="4" t="s">
        <v>289</v>
      </c>
      <c r="B47" s="4">
        <v>43567</v>
      </c>
      <c r="C47" s="5">
        <v>0.63263888888888886</v>
      </c>
      <c r="D47" s="5">
        <v>0.63472222222222219</v>
      </c>
      <c r="E47" t="s">
        <v>290</v>
      </c>
      <c r="F47" t="s">
        <v>33</v>
      </c>
      <c r="H47" t="s">
        <v>211</v>
      </c>
      <c r="I47" t="s">
        <v>30</v>
      </c>
      <c r="J47" t="s">
        <v>366</v>
      </c>
      <c r="K47" t="s">
        <v>130</v>
      </c>
      <c r="L47" t="s">
        <v>25</v>
      </c>
      <c r="M47" t="s">
        <v>25</v>
      </c>
      <c r="N47" t="s">
        <v>33</v>
      </c>
      <c r="O47"/>
      <c r="P47">
        <f t="shared" si="0"/>
        <v>2.9999999999999893</v>
      </c>
      <c r="R47" t="s">
        <v>367</v>
      </c>
    </row>
    <row r="48" spans="1:18" x14ac:dyDescent="0.2">
      <c r="A48" s="4" t="s">
        <v>289</v>
      </c>
      <c r="B48" s="4">
        <v>43582</v>
      </c>
      <c r="C48" s="5">
        <v>0.64583333333333337</v>
      </c>
      <c r="D48" s="5">
        <v>0.6479166666666667</v>
      </c>
      <c r="E48" t="s">
        <v>290</v>
      </c>
      <c r="F48" t="s">
        <v>33</v>
      </c>
      <c r="H48" t="s">
        <v>211</v>
      </c>
      <c r="I48" t="s">
        <v>21</v>
      </c>
      <c r="J48" t="s">
        <v>85</v>
      </c>
      <c r="K48" t="s">
        <v>328</v>
      </c>
      <c r="L48" t="s">
        <v>70</v>
      </c>
      <c r="M48" t="s">
        <v>70</v>
      </c>
      <c r="N48" t="s">
        <v>0</v>
      </c>
      <c r="O48"/>
      <c r="P48">
        <f t="shared" si="0"/>
        <v>2.9999999999999893</v>
      </c>
      <c r="R48" t="s">
        <v>368</v>
      </c>
    </row>
    <row r="49" spans="1:18" x14ac:dyDescent="0.2">
      <c r="A49" s="4" t="s">
        <v>289</v>
      </c>
      <c r="B49" s="4">
        <v>43590</v>
      </c>
      <c r="C49" s="5">
        <v>0.6118055555555556</v>
      </c>
      <c r="D49" s="5">
        <v>0.61388888888888882</v>
      </c>
      <c r="E49" t="s">
        <v>323</v>
      </c>
      <c r="F49" t="s">
        <v>33</v>
      </c>
      <c r="H49" t="s">
        <v>220</v>
      </c>
      <c r="I49" t="s">
        <v>21</v>
      </c>
      <c r="J49" t="s">
        <v>50</v>
      </c>
      <c r="K49" t="s">
        <v>51</v>
      </c>
      <c r="L49" t="s">
        <v>49</v>
      </c>
      <c r="M49" t="s">
        <v>49</v>
      </c>
      <c r="N49" t="s">
        <v>28</v>
      </c>
      <c r="O49"/>
      <c r="P49">
        <f t="shared" si="0"/>
        <v>2.9999999999998295</v>
      </c>
      <c r="R49" t="s">
        <v>369</v>
      </c>
    </row>
    <row r="50" spans="1:18" x14ac:dyDescent="0.2">
      <c r="A50" s="4" t="s">
        <v>289</v>
      </c>
      <c r="B50" s="4">
        <v>43590</v>
      </c>
      <c r="C50" s="5">
        <v>0.62708333333333333</v>
      </c>
      <c r="D50" s="5">
        <v>0.62916666666666665</v>
      </c>
      <c r="E50" t="s">
        <v>290</v>
      </c>
      <c r="F50" t="s">
        <v>33</v>
      </c>
      <c r="H50" t="s">
        <v>211</v>
      </c>
      <c r="I50" t="s">
        <v>21</v>
      </c>
      <c r="J50" t="s">
        <v>50</v>
      </c>
      <c r="K50" t="s">
        <v>51</v>
      </c>
      <c r="L50" t="s">
        <v>49</v>
      </c>
      <c r="M50" t="s">
        <v>49</v>
      </c>
      <c r="N50" t="s">
        <v>310</v>
      </c>
      <c r="O50"/>
      <c r="P50">
        <f t="shared" si="0"/>
        <v>2.9999999999999893</v>
      </c>
      <c r="R50" t="s">
        <v>370</v>
      </c>
    </row>
    <row r="51" spans="1:18" x14ac:dyDescent="0.2">
      <c r="A51" s="4" t="s">
        <v>289</v>
      </c>
      <c r="B51" s="4">
        <v>43601</v>
      </c>
      <c r="C51" s="5">
        <v>0.65138888888888891</v>
      </c>
      <c r="D51" s="5">
        <v>0.65347222222222223</v>
      </c>
      <c r="E51" t="s">
        <v>371</v>
      </c>
      <c r="F51" t="s">
        <v>33</v>
      </c>
      <c r="H51" t="s">
        <v>301</v>
      </c>
      <c r="I51" t="s">
        <v>21</v>
      </c>
      <c r="J51" t="s">
        <v>85</v>
      </c>
      <c r="K51" t="s">
        <v>328</v>
      </c>
      <c r="L51" t="s">
        <v>70</v>
      </c>
      <c r="M51" t="s">
        <v>70</v>
      </c>
      <c r="N51" t="s">
        <v>326</v>
      </c>
      <c r="O51"/>
      <c r="P51">
        <f t="shared" si="0"/>
        <v>2.9999999999999893</v>
      </c>
      <c r="R51" t="s">
        <v>372</v>
      </c>
    </row>
    <row r="52" spans="1:18" x14ac:dyDescent="0.2">
      <c r="A52" s="4" t="s">
        <v>289</v>
      </c>
      <c r="B52" s="4">
        <v>43610</v>
      </c>
      <c r="C52" s="5">
        <v>0.68958333333333333</v>
      </c>
      <c r="D52" s="5">
        <v>0.69166666666666676</v>
      </c>
      <c r="E52" t="s">
        <v>323</v>
      </c>
      <c r="F52" t="s">
        <v>33</v>
      </c>
      <c r="H52" t="s">
        <v>220</v>
      </c>
      <c r="I52" t="s">
        <v>30</v>
      </c>
      <c r="J52" t="s">
        <v>373</v>
      </c>
      <c r="K52" t="s">
        <v>130</v>
      </c>
      <c r="L52" t="s">
        <v>49</v>
      </c>
      <c r="M52" t="s">
        <v>25</v>
      </c>
      <c r="N52">
        <v>2000</v>
      </c>
      <c r="O52"/>
      <c r="P52">
        <f t="shared" si="0"/>
        <v>3.0000000000001492</v>
      </c>
      <c r="R52" t="s">
        <v>374</v>
      </c>
    </row>
    <row r="53" spans="1:18" x14ac:dyDescent="0.2">
      <c r="A53" s="4" t="s">
        <v>289</v>
      </c>
      <c r="B53" s="4">
        <v>43632</v>
      </c>
      <c r="C53" s="5">
        <v>0.73333333333333339</v>
      </c>
      <c r="D53" s="5">
        <v>0.73541666666666661</v>
      </c>
      <c r="E53" t="s">
        <v>67</v>
      </c>
      <c r="F53" t="s">
        <v>28</v>
      </c>
      <c r="H53" t="s">
        <v>34</v>
      </c>
      <c r="I53" t="s">
        <v>21</v>
      </c>
      <c r="J53" t="s">
        <v>130</v>
      </c>
      <c r="K53" t="s">
        <v>299</v>
      </c>
      <c r="L53" t="s">
        <v>25</v>
      </c>
      <c r="M53" t="s">
        <v>25</v>
      </c>
      <c r="N53" t="s">
        <v>220</v>
      </c>
      <c r="O53"/>
      <c r="P53">
        <f t="shared" si="0"/>
        <v>2.9999999999998295</v>
      </c>
      <c r="R53" t="s">
        <v>375</v>
      </c>
    </row>
    <row r="54" spans="1:18" x14ac:dyDescent="0.2">
      <c r="A54" s="4" t="s">
        <v>289</v>
      </c>
      <c r="B54" s="7" t="s">
        <v>376</v>
      </c>
      <c r="C54" s="8"/>
      <c r="D54" s="8"/>
      <c r="F54" s="9"/>
      <c r="H54" s="9"/>
      <c r="J54" s="9"/>
      <c r="K54" s="9"/>
      <c r="L54" s="9"/>
      <c r="M54" s="9"/>
      <c r="N54" s="9"/>
      <c r="O54"/>
      <c r="P54">
        <f t="shared" si="0"/>
        <v>0</v>
      </c>
      <c r="R54" s="9"/>
    </row>
    <row r="55" spans="1:18" x14ac:dyDescent="0.2">
      <c r="A55" s="4" t="s">
        <v>289</v>
      </c>
      <c r="B55" s="4">
        <v>43777</v>
      </c>
      <c r="C55" s="5">
        <v>0.29236111111111113</v>
      </c>
      <c r="D55" s="5">
        <v>0.29444444444444445</v>
      </c>
      <c r="E55" t="s">
        <v>290</v>
      </c>
      <c r="F55" t="s">
        <v>33</v>
      </c>
      <c r="H55" t="s">
        <v>220</v>
      </c>
      <c r="I55" t="s">
        <v>21</v>
      </c>
      <c r="J55" t="s">
        <v>377</v>
      </c>
      <c r="K55" t="s">
        <v>36</v>
      </c>
      <c r="L55" t="s">
        <v>49</v>
      </c>
      <c r="M55" t="s">
        <v>70</v>
      </c>
      <c r="N55" t="s">
        <v>29</v>
      </c>
      <c r="O55"/>
      <c r="P55">
        <f t="shared" si="0"/>
        <v>2.9999999999999893</v>
      </c>
      <c r="R55" t="s">
        <v>378</v>
      </c>
    </row>
    <row r="56" spans="1:18" x14ac:dyDescent="0.2">
      <c r="A56" s="4" t="s">
        <v>289</v>
      </c>
      <c r="B56" s="4">
        <v>43784</v>
      </c>
      <c r="C56" s="5">
        <v>0.29583333333333334</v>
      </c>
      <c r="D56" s="5">
        <v>0.29791666666666666</v>
      </c>
      <c r="E56" t="s">
        <v>290</v>
      </c>
      <c r="F56" t="s">
        <v>33</v>
      </c>
      <c r="H56" t="s">
        <v>220</v>
      </c>
      <c r="I56" t="s">
        <v>21</v>
      </c>
      <c r="J56" t="s">
        <v>146</v>
      </c>
      <c r="K56" t="s">
        <v>51</v>
      </c>
      <c r="L56" t="s">
        <v>49</v>
      </c>
      <c r="M56" t="s">
        <v>49</v>
      </c>
      <c r="N56" t="s">
        <v>379</v>
      </c>
      <c r="O56"/>
      <c r="P56">
        <f t="shared" si="0"/>
        <v>2.9999999999999893</v>
      </c>
      <c r="R56" t="s">
        <v>380</v>
      </c>
    </row>
    <row r="57" spans="1:18" x14ac:dyDescent="0.2">
      <c r="A57" s="4" t="s">
        <v>289</v>
      </c>
      <c r="B57" s="4">
        <v>43786</v>
      </c>
      <c r="C57" s="5">
        <v>0.61041666666666672</v>
      </c>
      <c r="D57" s="5">
        <v>0.61249999999999993</v>
      </c>
      <c r="E57" t="s">
        <v>290</v>
      </c>
      <c r="F57" t="s">
        <v>33</v>
      </c>
      <c r="H57" t="s">
        <v>34</v>
      </c>
      <c r="I57" t="s">
        <v>21</v>
      </c>
      <c r="J57" t="s">
        <v>85</v>
      </c>
      <c r="K57" t="s">
        <v>36</v>
      </c>
      <c r="L57" t="s">
        <v>70</v>
      </c>
      <c r="M57" t="s">
        <v>70</v>
      </c>
      <c r="N57" t="s">
        <v>379</v>
      </c>
      <c r="O57"/>
      <c r="P57">
        <f t="shared" si="0"/>
        <v>2.9999999999998295</v>
      </c>
      <c r="R57" t="s">
        <v>381</v>
      </c>
    </row>
    <row r="58" spans="1:18" x14ac:dyDescent="0.2">
      <c r="A58" s="4" t="s">
        <v>289</v>
      </c>
      <c r="B58" s="4">
        <v>43796</v>
      </c>
      <c r="C58" s="5">
        <v>0.51874999999999993</v>
      </c>
      <c r="D58" s="5">
        <v>0.52083333333333337</v>
      </c>
      <c r="E58" t="s">
        <v>40</v>
      </c>
      <c r="F58" t="s">
        <v>382</v>
      </c>
      <c r="H58" t="s">
        <v>211</v>
      </c>
      <c r="I58" t="s">
        <v>21</v>
      </c>
      <c r="J58" t="s">
        <v>383</v>
      </c>
      <c r="K58" t="s">
        <v>51</v>
      </c>
      <c r="L58" t="s">
        <v>25</v>
      </c>
      <c r="M58" t="s">
        <v>49</v>
      </c>
      <c r="N58" t="s">
        <v>113</v>
      </c>
      <c r="O58">
        <v>50</v>
      </c>
      <c r="P58">
        <f t="shared" si="0"/>
        <v>3.0000000000001492</v>
      </c>
      <c r="Q58">
        <v>4</v>
      </c>
      <c r="R58" t="s">
        <v>384</v>
      </c>
    </row>
    <row r="59" spans="1:18" x14ac:dyDescent="0.2">
      <c r="A59" s="4" t="s">
        <v>289</v>
      </c>
      <c r="B59" s="4">
        <v>43797</v>
      </c>
      <c r="C59" s="5">
        <v>0.66111111111111109</v>
      </c>
      <c r="D59" s="5">
        <v>0.66319444444444442</v>
      </c>
      <c r="E59" t="s">
        <v>290</v>
      </c>
      <c r="F59" t="s">
        <v>33</v>
      </c>
      <c r="H59" t="s">
        <v>34</v>
      </c>
      <c r="I59" t="s">
        <v>21</v>
      </c>
      <c r="J59" t="s">
        <v>385</v>
      </c>
      <c r="K59" t="s">
        <v>51</v>
      </c>
      <c r="L59" t="s">
        <v>49</v>
      </c>
      <c r="M59" t="s">
        <v>49</v>
      </c>
      <c r="N59" t="s">
        <v>29</v>
      </c>
      <c r="O59"/>
      <c r="P59">
        <f t="shared" si="0"/>
        <v>2.9999999999999893</v>
      </c>
      <c r="R59" t="s">
        <v>386</v>
      </c>
    </row>
    <row r="60" spans="1:18" x14ac:dyDescent="0.2">
      <c r="A60" s="4" t="s">
        <v>289</v>
      </c>
      <c r="B60" s="4">
        <v>43797</v>
      </c>
      <c r="C60" s="5">
        <v>0.66527777777777775</v>
      </c>
      <c r="D60" s="5">
        <v>0.66736111111111107</v>
      </c>
      <c r="E60" t="s">
        <v>40</v>
      </c>
      <c r="F60" t="s">
        <v>41</v>
      </c>
      <c r="H60" t="s">
        <v>211</v>
      </c>
      <c r="I60" t="s">
        <v>21</v>
      </c>
      <c r="J60" t="s">
        <v>146</v>
      </c>
      <c r="K60" t="s">
        <v>51</v>
      </c>
      <c r="L60" t="s">
        <v>49</v>
      </c>
      <c r="M60" t="s">
        <v>49</v>
      </c>
      <c r="N60" t="s">
        <v>387</v>
      </c>
      <c r="O60">
        <v>100</v>
      </c>
      <c r="P60">
        <f t="shared" si="0"/>
        <v>2.9999999999999893</v>
      </c>
      <c r="Q60">
        <v>4</v>
      </c>
      <c r="R60" t="s">
        <v>388</v>
      </c>
    </row>
    <row r="61" spans="1:18" x14ac:dyDescent="0.2">
      <c r="A61" s="4" t="s">
        <v>289</v>
      </c>
      <c r="B61" s="4">
        <v>43797</v>
      </c>
      <c r="C61" s="5">
        <v>0.67152777777777783</v>
      </c>
      <c r="D61" s="5">
        <v>0.67361111111111116</v>
      </c>
      <c r="E61" t="s">
        <v>40</v>
      </c>
      <c r="F61" t="s">
        <v>41</v>
      </c>
      <c r="H61" t="s">
        <v>34</v>
      </c>
      <c r="I61" t="s">
        <v>21</v>
      </c>
      <c r="J61" t="s">
        <v>50</v>
      </c>
      <c r="K61" t="s">
        <v>51</v>
      </c>
      <c r="L61" t="s">
        <v>49</v>
      </c>
      <c r="M61" t="s">
        <v>49</v>
      </c>
      <c r="N61" t="s">
        <v>113</v>
      </c>
      <c r="O61">
        <v>55</v>
      </c>
      <c r="P61">
        <f t="shared" si="0"/>
        <v>2.9999999999999893</v>
      </c>
      <c r="Q61">
        <v>4</v>
      </c>
      <c r="R61" t="s">
        <v>389</v>
      </c>
    </row>
    <row r="62" spans="1:18" x14ac:dyDescent="0.2">
      <c r="A62" s="4" t="s">
        <v>289</v>
      </c>
      <c r="B62" s="4">
        <v>43797</v>
      </c>
      <c r="C62" s="5">
        <v>0.67569444444444438</v>
      </c>
      <c r="D62" s="5">
        <v>0.6777777777777777</v>
      </c>
      <c r="E62" t="s">
        <v>40</v>
      </c>
      <c r="F62" t="s">
        <v>41</v>
      </c>
      <c r="H62" t="s">
        <v>34</v>
      </c>
      <c r="I62" t="s">
        <v>21</v>
      </c>
      <c r="J62" t="s">
        <v>353</v>
      </c>
      <c r="K62" t="s">
        <v>354</v>
      </c>
      <c r="L62" t="s">
        <v>25</v>
      </c>
      <c r="M62" t="s">
        <v>49</v>
      </c>
      <c r="N62" t="s">
        <v>390</v>
      </c>
      <c r="O62">
        <v>100</v>
      </c>
      <c r="P62">
        <f t="shared" si="0"/>
        <v>2.9999999999999893</v>
      </c>
      <c r="Q62">
        <v>4</v>
      </c>
      <c r="R62" t="s">
        <v>391</v>
      </c>
    </row>
    <row r="63" spans="1:18" x14ac:dyDescent="0.2">
      <c r="A63" s="4" t="s">
        <v>289</v>
      </c>
      <c r="B63" s="4">
        <v>43805</v>
      </c>
      <c r="C63" s="5">
        <v>0.30902777777777779</v>
      </c>
      <c r="D63" s="5">
        <v>0.31111111111111112</v>
      </c>
      <c r="E63" t="s">
        <v>290</v>
      </c>
      <c r="F63" t="s">
        <v>33</v>
      </c>
      <c r="H63" t="s">
        <v>220</v>
      </c>
      <c r="I63" t="s">
        <v>21</v>
      </c>
      <c r="J63" t="s">
        <v>50</v>
      </c>
      <c r="K63" t="s">
        <v>51</v>
      </c>
      <c r="L63" t="s">
        <v>49</v>
      </c>
      <c r="M63" t="s">
        <v>49</v>
      </c>
      <c r="N63" t="s">
        <v>29</v>
      </c>
      <c r="O63"/>
      <c r="P63">
        <f t="shared" si="0"/>
        <v>2.9999999999999893</v>
      </c>
      <c r="R63" t="s">
        <v>392</v>
      </c>
    </row>
    <row r="64" spans="1:18" x14ac:dyDescent="0.2">
      <c r="A64" s="4" t="s">
        <v>289</v>
      </c>
      <c r="B64" s="4">
        <v>43825</v>
      </c>
      <c r="C64" s="5">
        <v>0.69930555555555562</v>
      </c>
      <c r="D64" s="5">
        <v>0.70138888888888884</v>
      </c>
      <c r="E64" t="s">
        <v>323</v>
      </c>
      <c r="F64" t="s">
        <v>33</v>
      </c>
      <c r="H64" t="s">
        <v>211</v>
      </c>
      <c r="I64" t="s">
        <v>21</v>
      </c>
      <c r="J64" t="s">
        <v>393</v>
      </c>
      <c r="K64" t="s">
        <v>394</v>
      </c>
      <c r="L64" t="s">
        <v>25</v>
      </c>
      <c r="M64" t="s">
        <v>49</v>
      </c>
      <c r="N64" t="s">
        <v>395</v>
      </c>
      <c r="O64"/>
      <c r="P64">
        <f t="shared" si="0"/>
        <v>2.9999999999998295</v>
      </c>
      <c r="R64" t="s">
        <v>396</v>
      </c>
    </row>
    <row r="65" spans="1:18" x14ac:dyDescent="0.2">
      <c r="A65" s="4" t="s">
        <v>289</v>
      </c>
      <c r="B65" s="4">
        <v>43825</v>
      </c>
      <c r="C65" s="5">
        <v>0.70138888888888884</v>
      </c>
      <c r="D65" s="5">
        <v>0.70347222222222217</v>
      </c>
      <c r="E65" t="s">
        <v>323</v>
      </c>
      <c r="F65" t="s">
        <v>33</v>
      </c>
      <c r="H65" t="s">
        <v>34</v>
      </c>
      <c r="I65" t="s">
        <v>21</v>
      </c>
      <c r="J65" t="s">
        <v>353</v>
      </c>
      <c r="K65" t="s">
        <v>354</v>
      </c>
      <c r="L65" t="s">
        <v>25</v>
      </c>
      <c r="M65" t="s">
        <v>49</v>
      </c>
      <c r="N65" t="s">
        <v>395</v>
      </c>
      <c r="O65"/>
      <c r="P65">
        <f t="shared" si="0"/>
        <v>2.9999999999999893</v>
      </c>
      <c r="R65" t="s">
        <v>397</v>
      </c>
    </row>
    <row r="66" spans="1:18" x14ac:dyDescent="0.2">
      <c r="A66" s="4" t="s">
        <v>289</v>
      </c>
      <c r="B66" s="4">
        <v>43840</v>
      </c>
      <c r="C66" s="5">
        <v>0.60486111111111118</v>
      </c>
      <c r="D66" s="5">
        <v>0.6069444444444444</v>
      </c>
      <c r="E66" t="s">
        <v>290</v>
      </c>
      <c r="F66" t="s">
        <v>33</v>
      </c>
      <c r="H66" t="s">
        <v>34</v>
      </c>
      <c r="I66" t="s">
        <v>30</v>
      </c>
      <c r="J66" t="s">
        <v>398</v>
      </c>
      <c r="K66" t="s">
        <v>399</v>
      </c>
      <c r="L66" t="s">
        <v>25</v>
      </c>
      <c r="M66" t="s">
        <v>25</v>
      </c>
      <c r="N66" t="s">
        <v>37</v>
      </c>
      <c r="O66"/>
      <c r="P66">
        <f t="shared" ref="P66:P105" si="1">(D66 - C66) * 1440</f>
        <v>2.9999999999998295</v>
      </c>
      <c r="R66" t="s">
        <v>400</v>
      </c>
    </row>
    <row r="67" spans="1:18" x14ac:dyDescent="0.2">
      <c r="A67" s="4" t="s">
        <v>289</v>
      </c>
      <c r="B67" s="4">
        <v>43840</v>
      </c>
      <c r="C67" s="5">
        <v>0.61111111111111105</v>
      </c>
      <c r="D67" s="5">
        <v>0.61319444444444449</v>
      </c>
      <c r="E67" t="s">
        <v>290</v>
      </c>
      <c r="F67" t="s">
        <v>33</v>
      </c>
      <c r="H67" t="s">
        <v>211</v>
      </c>
      <c r="I67" t="s">
        <v>30</v>
      </c>
      <c r="J67" t="s">
        <v>401</v>
      </c>
      <c r="K67" t="s">
        <v>402</v>
      </c>
      <c r="L67" t="s">
        <v>49</v>
      </c>
      <c r="M67" t="s">
        <v>25</v>
      </c>
      <c r="N67" t="s">
        <v>403</v>
      </c>
      <c r="O67"/>
      <c r="P67">
        <f t="shared" si="1"/>
        <v>3.0000000000001492</v>
      </c>
      <c r="R67" t="s">
        <v>404</v>
      </c>
    </row>
    <row r="68" spans="1:18" x14ac:dyDescent="0.2">
      <c r="A68" s="4" t="s">
        <v>289</v>
      </c>
      <c r="B68" s="4">
        <v>43844</v>
      </c>
      <c r="C68" s="5">
        <v>0.65208333333333335</v>
      </c>
      <c r="D68" s="5">
        <v>0.65416666666666667</v>
      </c>
      <c r="E68" t="s">
        <v>40</v>
      </c>
      <c r="F68" t="s">
        <v>199</v>
      </c>
      <c r="H68" t="s">
        <v>220</v>
      </c>
      <c r="I68" t="s">
        <v>21</v>
      </c>
      <c r="J68" t="s">
        <v>22</v>
      </c>
      <c r="K68" t="s">
        <v>55</v>
      </c>
      <c r="L68" t="s">
        <v>25</v>
      </c>
      <c r="M68" t="s">
        <v>49</v>
      </c>
      <c r="N68" t="s">
        <v>29</v>
      </c>
      <c r="O68">
        <v>100</v>
      </c>
      <c r="P68">
        <f t="shared" si="1"/>
        <v>2.9999999999999893</v>
      </c>
      <c r="Q68">
        <v>4</v>
      </c>
      <c r="R68" t="s">
        <v>405</v>
      </c>
    </row>
    <row r="69" spans="1:18" x14ac:dyDescent="0.2">
      <c r="A69" s="4" t="s">
        <v>289</v>
      </c>
      <c r="B69" s="4">
        <v>43845</v>
      </c>
      <c r="C69" s="5">
        <v>0.62986111111111109</v>
      </c>
      <c r="D69" s="5">
        <v>0.63194444444444442</v>
      </c>
      <c r="E69" t="s">
        <v>40</v>
      </c>
      <c r="F69" t="s">
        <v>406</v>
      </c>
      <c r="H69" t="s">
        <v>211</v>
      </c>
      <c r="I69" t="s">
        <v>21</v>
      </c>
      <c r="J69" t="s">
        <v>22</v>
      </c>
      <c r="K69" t="s">
        <v>55</v>
      </c>
      <c r="L69" t="s">
        <v>25</v>
      </c>
      <c r="M69" t="s">
        <v>49</v>
      </c>
      <c r="N69" t="s">
        <v>407</v>
      </c>
      <c r="O69">
        <v>100</v>
      </c>
      <c r="P69">
        <f t="shared" si="1"/>
        <v>2.9999999999999893</v>
      </c>
      <c r="Q69">
        <v>4</v>
      </c>
      <c r="R69" t="s">
        <v>408</v>
      </c>
    </row>
    <row r="70" spans="1:18" x14ac:dyDescent="0.2">
      <c r="A70" s="4" t="s">
        <v>289</v>
      </c>
      <c r="B70" s="4">
        <v>43863</v>
      </c>
      <c r="C70" s="5">
        <v>0.66249999999999998</v>
      </c>
      <c r="D70" s="5">
        <v>0.6645833333333333</v>
      </c>
      <c r="E70" t="s">
        <v>290</v>
      </c>
      <c r="F70" t="s">
        <v>33</v>
      </c>
      <c r="H70" t="s">
        <v>301</v>
      </c>
      <c r="I70" t="s">
        <v>30</v>
      </c>
      <c r="J70" t="s">
        <v>409</v>
      </c>
      <c r="K70" t="s">
        <v>130</v>
      </c>
      <c r="L70" t="s">
        <v>70</v>
      </c>
      <c r="M70" t="s">
        <v>25</v>
      </c>
      <c r="N70" t="s">
        <v>28</v>
      </c>
      <c r="O70"/>
      <c r="P70">
        <f t="shared" si="1"/>
        <v>2.9999999999999893</v>
      </c>
      <c r="R70" t="s">
        <v>410</v>
      </c>
    </row>
    <row r="71" spans="1:18" x14ac:dyDescent="0.2">
      <c r="A71" s="4" t="s">
        <v>289</v>
      </c>
      <c r="B71" s="4">
        <v>43875</v>
      </c>
      <c r="C71" s="5">
        <v>0.65277777777777779</v>
      </c>
      <c r="D71" s="5">
        <v>0.65694444444444444</v>
      </c>
      <c r="E71" t="s">
        <v>40</v>
      </c>
      <c r="F71" t="s">
        <v>411</v>
      </c>
      <c r="H71" t="s">
        <v>34</v>
      </c>
      <c r="I71" t="s">
        <v>21</v>
      </c>
      <c r="J71" t="s">
        <v>22</v>
      </c>
      <c r="K71" t="s">
        <v>55</v>
      </c>
      <c r="L71" t="s">
        <v>25</v>
      </c>
      <c r="M71" t="s">
        <v>49</v>
      </c>
      <c r="N71" t="s">
        <v>33</v>
      </c>
      <c r="O71">
        <v>100</v>
      </c>
      <c r="P71">
        <f t="shared" si="1"/>
        <v>5.9999999999999787</v>
      </c>
      <c r="Q71">
        <v>2</v>
      </c>
      <c r="R71" t="s">
        <v>412</v>
      </c>
    </row>
    <row r="72" spans="1:18" x14ac:dyDescent="0.2">
      <c r="A72" s="4" t="s">
        <v>289</v>
      </c>
      <c r="B72" s="4">
        <v>43878</v>
      </c>
      <c r="C72" s="5">
        <v>0.7055555555555556</v>
      </c>
      <c r="D72" s="5">
        <v>0.70763888888888893</v>
      </c>
      <c r="E72" t="s">
        <v>290</v>
      </c>
      <c r="F72" t="s">
        <v>33</v>
      </c>
      <c r="H72" t="s">
        <v>211</v>
      </c>
      <c r="I72" t="s">
        <v>21</v>
      </c>
      <c r="J72" t="s">
        <v>43</v>
      </c>
      <c r="K72" t="s">
        <v>44</v>
      </c>
      <c r="L72" t="s">
        <v>25</v>
      </c>
      <c r="M72" t="s">
        <v>25</v>
      </c>
      <c r="N72" t="s">
        <v>26</v>
      </c>
      <c r="O72"/>
      <c r="P72">
        <f t="shared" si="1"/>
        <v>2.9999999999999893</v>
      </c>
      <c r="R72" t="s">
        <v>413</v>
      </c>
    </row>
    <row r="73" spans="1:18" x14ac:dyDescent="0.2">
      <c r="A73" s="4" t="s">
        <v>289</v>
      </c>
      <c r="B73" s="4">
        <v>43885</v>
      </c>
      <c r="C73" s="5">
        <v>0.61527777777777781</v>
      </c>
      <c r="D73" s="5">
        <v>0.61736111111111114</v>
      </c>
      <c r="E73" t="s">
        <v>40</v>
      </c>
      <c r="F73" t="s">
        <v>336</v>
      </c>
      <c r="H73" t="s">
        <v>34</v>
      </c>
      <c r="I73" t="s">
        <v>21</v>
      </c>
      <c r="J73" t="s">
        <v>328</v>
      </c>
      <c r="K73" t="s">
        <v>36</v>
      </c>
      <c r="L73" t="s">
        <v>70</v>
      </c>
      <c r="M73" t="s">
        <v>70</v>
      </c>
      <c r="N73" t="s">
        <v>29</v>
      </c>
      <c r="O73">
        <v>100</v>
      </c>
      <c r="P73">
        <f t="shared" si="1"/>
        <v>2.9999999999999893</v>
      </c>
      <c r="Q73">
        <v>3</v>
      </c>
      <c r="R73" t="s">
        <v>414</v>
      </c>
    </row>
    <row r="74" spans="1:18" x14ac:dyDescent="0.2">
      <c r="A74" s="4" t="s">
        <v>289</v>
      </c>
      <c r="B74" s="4">
        <v>43898</v>
      </c>
      <c r="C74" s="5">
        <v>0.79513888888888884</v>
      </c>
      <c r="D74" s="5">
        <v>0.79722222222222217</v>
      </c>
      <c r="E74" t="s">
        <v>290</v>
      </c>
      <c r="F74" t="s">
        <v>33</v>
      </c>
      <c r="H74" t="s">
        <v>220</v>
      </c>
      <c r="I74" t="s">
        <v>21</v>
      </c>
      <c r="J74" t="s">
        <v>50</v>
      </c>
      <c r="K74" t="s">
        <v>51</v>
      </c>
      <c r="L74" t="s">
        <v>49</v>
      </c>
      <c r="M74" t="s">
        <v>49</v>
      </c>
      <c r="N74" t="s">
        <v>28</v>
      </c>
      <c r="O74"/>
      <c r="P74">
        <f t="shared" si="1"/>
        <v>2.9999999999999893</v>
      </c>
      <c r="R74" t="s">
        <v>415</v>
      </c>
    </row>
    <row r="75" spans="1:18" x14ac:dyDescent="0.2">
      <c r="A75" s="4" t="s">
        <v>289</v>
      </c>
      <c r="B75" s="4">
        <v>43917</v>
      </c>
      <c r="C75" s="5">
        <v>0.56736111111111109</v>
      </c>
      <c r="D75" s="5">
        <v>0.56944444444444442</v>
      </c>
      <c r="E75" t="s">
        <v>323</v>
      </c>
      <c r="F75" t="s">
        <v>33</v>
      </c>
      <c r="H75" t="s">
        <v>220</v>
      </c>
      <c r="I75" t="s">
        <v>33</v>
      </c>
      <c r="J75" t="s">
        <v>33</v>
      </c>
      <c r="K75" t="s">
        <v>33</v>
      </c>
      <c r="L75" t="s">
        <v>33</v>
      </c>
      <c r="M75" t="s">
        <v>33</v>
      </c>
      <c r="N75" t="s">
        <v>416</v>
      </c>
      <c r="O75"/>
      <c r="P75">
        <f t="shared" si="1"/>
        <v>2.9999999999999893</v>
      </c>
      <c r="R75" t="s">
        <v>417</v>
      </c>
    </row>
    <row r="76" spans="1:18" x14ac:dyDescent="0.2">
      <c r="A76" s="4" t="s">
        <v>289</v>
      </c>
      <c r="B76" s="4">
        <v>43917</v>
      </c>
      <c r="C76" s="5">
        <v>0.58819444444444446</v>
      </c>
      <c r="D76" s="5">
        <v>0.59027777777777779</v>
      </c>
      <c r="E76" t="s">
        <v>290</v>
      </c>
      <c r="F76" t="s">
        <v>28</v>
      </c>
      <c r="H76" t="s">
        <v>211</v>
      </c>
      <c r="I76" t="s">
        <v>30</v>
      </c>
      <c r="J76" t="s">
        <v>418</v>
      </c>
      <c r="K76" t="s">
        <v>130</v>
      </c>
      <c r="L76" t="s">
        <v>49</v>
      </c>
      <c r="M76" t="s">
        <v>25</v>
      </c>
      <c r="N76" t="s">
        <v>326</v>
      </c>
      <c r="O76"/>
      <c r="P76">
        <f t="shared" si="1"/>
        <v>2.9999999999999893</v>
      </c>
      <c r="R76" t="s">
        <v>419</v>
      </c>
    </row>
    <row r="77" spans="1:18" x14ac:dyDescent="0.2">
      <c r="A77" s="4" t="s">
        <v>289</v>
      </c>
      <c r="B77" s="4">
        <v>43923</v>
      </c>
      <c r="C77" s="5">
        <v>0.75138888888888899</v>
      </c>
      <c r="D77" s="5">
        <v>0.75347222222222221</v>
      </c>
      <c r="E77" t="s">
        <v>290</v>
      </c>
      <c r="F77" t="s">
        <v>33</v>
      </c>
      <c r="H77" t="s">
        <v>211</v>
      </c>
      <c r="I77" t="s">
        <v>30</v>
      </c>
      <c r="J77" t="s">
        <v>33</v>
      </c>
      <c r="K77" t="s">
        <v>33</v>
      </c>
      <c r="L77" t="s">
        <v>33</v>
      </c>
      <c r="M77" t="s">
        <v>33</v>
      </c>
      <c r="N77" t="s">
        <v>33</v>
      </c>
      <c r="O77"/>
      <c r="P77">
        <f t="shared" si="1"/>
        <v>2.9999999999998295</v>
      </c>
      <c r="R77" t="s">
        <v>420</v>
      </c>
    </row>
    <row r="78" spans="1:18" x14ac:dyDescent="0.2">
      <c r="A78" s="4" t="s">
        <v>289</v>
      </c>
      <c r="B78" s="4">
        <v>43923</v>
      </c>
      <c r="C78" s="5">
        <v>0.77847222222222223</v>
      </c>
      <c r="D78" s="5">
        <v>0.78055555555555556</v>
      </c>
      <c r="E78" t="s">
        <v>290</v>
      </c>
      <c r="F78" t="s">
        <v>33</v>
      </c>
      <c r="H78" t="s">
        <v>211</v>
      </c>
      <c r="I78" t="s">
        <v>30</v>
      </c>
      <c r="J78" t="s">
        <v>55</v>
      </c>
      <c r="K78" t="s">
        <v>22</v>
      </c>
      <c r="L78" t="s">
        <v>49</v>
      </c>
      <c r="M78" t="s">
        <v>25</v>
      </c>
      <c r="N78">
        <v>850</v>
      </c>
      <c r="O78"/>
      <c r="P78">
        <f t="shared" si="1"/>
        <v>2.9999999999999893</v>
      </c>
      <c r="R78" t="s">
        <v>421</v>
      </c>
    </row>
    <row r="79" spans="1:18" x14ac:dyDescent="0.2">
      <c r="A79" s="4" t="s">
        <v>289</v>
      </c>
      <c r="B79" s="4">
        <v>43927</v>
      </c>
      <c r="C79" s="5">
        <v>0.41388888888888892</v>
      </c>
      <c r="D79" s="5">
        <v>0.41597222222222219</v>
      </c>
      <c r="E79" t="s">
        <v>290</v>
      </c>
      <c r="F79" t="s">
        <v>33</v>
      </c>
      <c r="H79" t="s">
        <v>220</v>
      </c>
      <c r="I79" t="s">
        <v>21</v>
      </c>
      <c r="J79" t="s">
        <v>22</v>
      </c>
      <c r="K79" t="s">
        <v>55</v>
      </c>
      <c r="L79" t="s">
        <v>49</v>
      </c>
      <c r="M79" t="s">
        <v>49</v>
      </c>
      <c r="N79" t="s">
        <v>33</v>
      </c>
      <c r="O79"/>
      <c r="P79">
        <f t="shared" si="1"/>
        <v>2.9999999999999094</v>
      </c>
      <c r="R79" t="s">
        <v>422</v>
      </c>
    </row>
    <row r="80" spans="1:18" x14ac:dyDescent="0.2">
      <c r="A80" s="4" t="s">
        <v>289</v>
      </c>
      <c r="B80" s="4">
        <v>43952</v>
      </c>
      <c r="C80" s="5">
        <v>0.27499999999999997</v>
      </c>
      <c r="D80" s="5">
        <v>0.27708333333333335</v>
      </c>
      <c r="E80" t="s">
        <v>423</v>
      </c>
      <c r="F80" t="s">
        <v>33</v>
      </c>
      <c r="H80" t="s">
        <v>220</v>
      </c>
      <c r="I80" t="s">
        <v>21</v>
      </c>
      <c r="J80" t="s">
        <v>50</v>
      </c>
      <c r="K80" t="s">
        <v>51</v>
      </c>
      <c r="L80" t="s">
        <v>49</v>
      </c>
      <c r="M80" t="s">
        <v>49</v>
      </c>
      <c r="N80" t="s">
        <v>326</v>
      </c>
      <c r="O80"/>
      <c r="P80">
        <f t="shared" si="1"/>
        <v>3.0000000000000693</v>
      </c>
      <c r="R80" t="s">
        <v>424</v>
      </c>
    </row>
    <row r="81" spans="1:18" x14ac:dyDescent="0.2">
      <c r="A81" s="4" t="s">
        <v>289</v>
      </c>
      <c r="B81" s="10" t="s">
        <v>425</v>
      </c>
      <c r="C81" s="11"/>
      <c r="D81" s="11"/>
      <c r="F81" s="12"/>
      <c r="H81" s="12"/>
      <c r="J81" s="12"/>
      <c r="K81" s="12"/>
      <c r="L81" s="12"/>
      <c r="M81" s="12"/>
      <c r="N81" s="12"/>
      <c r="O81"/>
      <c r="P81">
        <f t="shared" si="1"/>
        <v>0</v>
      </c>
      <c r="R81" s="12"/>
    </row>
    <row r="82" spans="1:18" x14ac:dyDescent="0.2">
      <c r="A82" s="4" t="s">
        <v>289</v>
      </c>
      <c r="B82" s="4">
        <v>43959</v>
      </c>
      <c r="C82" s="5">
        <v>0.36041666666666666</v>
      </c>
      <c r="D82" s="5">
        <v>0.36249999999999999</v>
      </c>
      <c r="E82" t="s">
        <v>290</v>
      </c>
      <c r="F82" t="s">
        <v>33</v>
      </c>
      <c r="H82" t="s">
        <v>211</v>
      </c>
      <c r="I82" t="s">
        <v>30</v>
      </c>
      <c r="J82" t="s">
        <v>33</v>
      </c>
      <c r="K82" t="s">
        <v>33</v>
      </c>
      <c r="L82" t="s">
        <v>33</v>
      </c>
      <c r="M82" t="s">
        <v>33</v>
      </c>
      <c r="N82" t="s">
        <v>33</v>
      </c>
      <c r="O82"/>
      <c r="P82">
        <f t="shared" si="1"/>
        <v>2.9999999999999893</v>
      </c>
      <c r="R82" t="s">
        <v>426</v>
      </c>
    </row>
    <row r="83" spans="1:18" x14ac:dyDescent="0.2">
      <c r="A83" s="4" t="s">
        <v>289</v>
      </c>
      <c r="B83" s="4">
        <v>43964</v>
      </c>
      <c r="C83" s="5">
        <v>0.44930555555555557</v>
      </c>
      <c r="D83" s="5">
        <v>0.4513888888888889</v>
      </c>
      <c r="E83" t="s">
        <v>323</v>
      </c>
      <c r="F83" t="s">
        <v>33</v>
      </c>
      <c r="H83" t="s">
        <v>220</v>
      </c>
      <c r="I83" t="s">
        <v>30</v>
      </c>
      <c r="J83" t="s">
        <v>55</v>
      </c>
      <c r="K83" t="s">
        <v>22</v>
      </c>
      <c r="L83" t="s">
        <v>49</v>
      </c>
      <c r="M83" t="s">
        <v>25</v>
      </c>
      <c r="N83" t="s">
        <v>33</v>
      </c>
      <c r="O83"/>
      <c r="P83">
        <f t="shared" si="1"/>
        <v>2.9999999999999893</v>
      </c>
      <c r="R83" t="s">
        <v>427</v>
      </c>
    </row>
    <row r="84" spans="1:18" x14ac:dyDescent="0.2">
      <c r="A84" s="4" t="s">
        <v>289</v>
      </c>
      <c r="B84" s="4">
        <v>43978</v>
      </c>
      <c r="C84" s="5">
        <v>0.47291666666666665</v>
      </c>
      <c r="D84" s="5">
        <v>0.48333333333333334</v>
      </c>
      <c r="E84" t="s">
        <v>290</v>
      </c>
      <c r="F84" t="s">
        <v>33</v>
      </c>
      <c r="H84" t="s">
        <v>34</v>
      </c>
      <c r="I84" t="s">
        <v>21</v>
      </c>
      <c r="J84" t="s">
        <v>428</v>
      </c>
      <c r="K84" t="s">
        <v>328</v>
      </c>
      <c r="L84" t="s">
        <v>70</v>
      </c>
      <c r="M84" t="s">
        <v>70</v>
      </c>
      <c r="N84" t="s">
        <v>330</v>
      </c>
      <c r="O84"/>
      <c r="P84">
        <f t="shared" si="1"/>
        <v>15.000000000000027</v>
      </c>
      <c r="R84" t="s">
        <v>429</v>
      </c>
    </row>
    <row r="85" spans="1:18" x14ac:dyDescent="0.2">
      <c r="A85" s="4" t="s">
        <v>289</v>
      </c>
      <c r="B85" s="4">
        <v>44039</v>
      </c>
      <c r="C85" s="5">
        <v>0.38958333333333334</v>
      </c>
      <c r="D85" s="5">
        <v>0.39166666666666666</v>
      </c>
      <c r="E85" t="s">
        <v>290</v>
      </c>
      <c r="F85" t="s">
        <v>33</v>
      </c>
      <c r="H85" t="s">
        <v>220</v>
      </c>
      <c r="I85" t="s">
        <v>21</v>
      </c>
      <c r="J85" t="s">
        <v>59</v>
      </c>
      <c r="K85" t="s">
        <v>55</v>
      </c>
      <c r="L85" t="s">
        <v>25</v>
      </c>
      <c r="M85" t="s">
        <v>49</v>
      </c>
      <c r="N85" t="s">
        <v>33</v>
      </c>
      <c r="O85"/>
      <c r="P85">
        <f t="shared" si="1"/>
        <v>2.9999999999999893</v>
      </c>
      <c r="R85" t="s">
        <v>430</v>
      </c>
    </row>
    <row r="86" spans="1:18" x14ac:dyDescent="0.2">
      <c r="A86" s="4" t="s">
        <v>289</v>
      </c>
      <c r="B86" s="4">
        <v>44046</v>
      </c>
      <c r="C86" s="5">
        <v>0.38472222222222219</v>
      </c>
      <c r="D86" s="5">
        <v>0.3888888888888889</v>
      </c>
      <c r="E86" t="s">
        <v>290</v>
      </c>
      <c r="F86" t="s">
        <v>33</v>
      </c>
      <c r="H86" t="s">
        <v>220</v>
      </c>
      <c r="I86" t="s">
        <v>30</v>
      </c>
      <c r="J86" t="s">
        <v>92</v>
      </c>
      <c r="K86" t="s">
        <v>92</v>
      </c>
      <c r="L86" t="s">
        <v>25</v>
      </c>
      <c r="M86" t="s">
        <v>25</v>
      </c>
      <c r="N86" t="s">
        <v>28</v>
      </c>
      <c r="O86"/>
      <c r="P86">
        <f t="shared" si="1"/>
        <v>6.0000000000000586</v>
      </c>
      <c r="R86" t="s">
        <v>431</v>
      </c>
    </row>
    <row r="87" spans="1:18" x14ac:dyDescent="0.2">
      <c r="A87" s="4" t="s">
        <v>289</v>
      </c>
      <c r="B87" s="4">
        <v>44083</v>
      </c>
      <c r="C87" s="5">
        <v>0.45</v>
      </c>
      <c r="D87" s="5">
        <v>0.45416666666666666</v>
      </c>
      <c r="E87" t="s">
        <v>40</v>
      </c>
      <c r="F87" t="s">
        <v>28</v>
      </c>
      <c r="H87" t="s">
        <v>220</v>
      </c>
      <c r="I87" t="s">
        <v>21</v>
      </c>
      <c r="J87" t="s">
        <v>186</v>
      </c>
      <c r="K87" t="s">
        <v>36</v>
      </c>
      <c r="L87" t="s">
        <v>70</v>
      </c>
      <c r="M87" t="s">
        <v>70</v>
      </c>
      <c r="N87" t="s">
        <v>29</v>
      </c>
      <c r="O87">
        <v>200</v>
      </c>
      <c r="P87">
        <f t="shared" si="1"/>
        <v>5.9999999999999787</v>
      </c>
      <c r="Q87">
        <v>4</v>
      </c>
      <c r="R87" t="s">
        <v>432</v>
      </c>
    </row>
    <row r="88" spans="1:18" x14ac:dyDescent="0.2">
      <c r="A88" s="4" t="s">
        <v>289</v>
      </c>
      <c r="B88" s="4">
        <v>44088</v>
      </c>
      <c r="C88" s="5">
        <v>0.41666666666666669</v>
      </c>
      <c r="D88" s="5">
        <v>0.42291666666666666</v>
      </c>
      <c r="E88" t="s">
        <v>40</v>
      </c>
      <c r="F88" t="s">
        <v>28</v>
      </c>
      <c r="H88" t="s">
        <v>34</v>
      </c>
      <c r="I88" t="s">
        <v>30</v>
      </c>
      <c r="J88" t="s">
        <v>433</v>
      </c>
      <c r="K88" t="s">
        <v>434</v>
      </c>
      <c r="L88" t="s">
        <v>49</v>
      </c>
      <c r="M88" t="s">
        <v>49</v>
      </c>
      <c r="N88" t="s">
        <v>29</v>
      </c>
      <c r="O88">
        <v>200</v>
      </c>
      <c r="P88">
        <f t="shared" si="1"/>
        <v>8.999999999999968</v>
      </c>
      <c r="Q88">
        <v>2</v>
      </c>
      <c r="R88" t="s">
        <v>435</v>
      </c>
    </row>
    <row r="89" spans="1:18" x14ac:dyDescent="0.2">
      <c r="A89" s="4" t="s">
        <v>289</v>
      </c>
      <c r="B89" s="4">
        <v>44113</v>
      </c>
      <c r="C89" s="5">
        <v>0.31458333333333333</v>
      </c>
      <c r="D89" s="5">
        <v>0.32083333333333336</v>
      </c>
      <c r="E89" t="s">
        <v>290</v>
      </c>
      <c r="F89" t="s">
        <v>33</v>
      </c>
      <c r="H89" t="s">
        <v>34</v>
      </c>
      <c r="I89" t="s">
        <v>21</v>
      </c>
      <c r="J89" t="s">
        <v>356</v>
      </c>
      <c r="K89" t="s">
        <v>51</v>
      </c>
      <c r="L89" t="s">
        <v>49</v>
      </c>
      <c r="M89" t="s">
        <v>49</v>
      </c>
      <c r="N89" t="s">
        <v>53</v>
      </c>
      <c r="O89"/>
      <c r="P89">
        <f t="shared" si="1"/>
        <v>9.000000000000048</v>
      </c>
      <c r="R89" t="s">
        <v>436</v>
      </c>
    </row>
    <row r="90" spans="1:18" x14ac:dyDescent="0.2">
      <c r="A90" s="4" t="s">
        <v>289</v>
      </c>
      <c r="B90" s="4">
        <v>44120</v>
      </c>
      <c r="C90" s="5">
        <v>0.30763888888888891</v>
      </c>
      <c r="D90" s="5">
        <v>0.30972222222222223</v>
      </c>
      <c r="E90" t="s">
        <v>290</v>
      </c>
      <c r="F90" t="s">
        <v>33</v>
      </c>
      <c r="H90" t="s">
        <v>220</v>
      </c>
      <c r="I90" t="s">
        <v>21</v>
      </c>
      <c r="J90" t="s">
        <v>50</v>
      </c>
      <c r="K90" t="s">
        <v>51</v>
      </c>
      <c r="L90" t="s">
        <v>49</v>
      </c>
      <c r="M90" t="s">
        <v>49</v>
      </c>
      <c r="N90" t="s">
        <v>326</v>
      </c>
      <c r="O90"/>
      <c r="P90">
        <f t="shared" si="1"/>
        <v>2.9999999999999893</v>
      </c>
      <c r="R90" t="s">
        <v>437</v>
      </c>
    </row>
    <row r="91" spans="1:18" x14ac:dyDescent="0.2">
      <c r="A91" s="4" t="s">
        <v>289</v>
      </c>
      <c r="B91" s="4">
        <v>44133</v>
      </c>
      <c r="C91" s="5">
        <v>0.5854166666666667</v>
      </c>
      <c r="D91" s="5">
        <v>0.58750000000000002</v>
      </c>
      <c r="E91" t="s">
        <v>290</v>
      </c>
      <c r="F91" t="s">
        <v>33</v>
      </c>
      <c r="H91" t="s">
        <v>211</v>
      </c>
      <c r="I91" t="s">
        <v>21</v>
      </c>
      <c r="J91" t="s">
        <v>438</v>
      </c>
      <c r="K91" t="s">
        <v>51</v>
      </c>
      <c r="L91" t="s">
        <v>25</v>
      </c>
      <c r="M91" t="s">
        <v>49</v>
      </c>
      <c r="N91" t="s">
        <v>33</v>
      </c>
      <c r="O91"/>
      <c r="P91">
        <f t="shared" si="1"/>
        <v>2.9999999999999893</v>
      </c>
      <c r="R91" t="s">
        <v>439</v>
      </c>
    </row>
    <row r="92" spans="1:18" x14ac:dyDescent="0.2">
      <c r="A92" s="4" t="s">
        <v>289</v>
      </c>
      <c r="B92" s="4">
        <v>44134</v>
      </c>
      <c r="C92" s="5">
        <v>0.43541666666666662</v>
      </c>
      <c r="D92" s="5">
        <v>0.4375</v>
      </c>
      <c r="E92" t="s">
        <v>67</v>
      </c>
      <c r="F92" t="s">
        <v>33</v>
      </c>
      <c r="H92" t="s">
        <v>220</v>
      </c>
      <c r="I92" t="s">
        <v>21</v>
      </c>
      <c r="J92" t="s">
        <v>130</v>
      </c>
      <c r="K92" t="s">
        <v>373</v>
      </c>
      <c r="L92" t="s">
        <v>25</v>
      </c>
      <c r="M92" t="s">
        <v>49</v>
      </c>
      <c r="N92" t="s">
        <v>104</v>
      </c>
      <c r="O92"/>
      <c r="P92">
        <f t="shared" si="1"/>
        <v>3.0000000000000693</v>
      </c>
      <c r="R92" t="s">
        <v>440</v>
      </c>
    </row>
    <row r="93" spans="1:18" x14ac:dyDescent="0.2">
      <c r="A93" s="4" t="s">
        <v>289</v>
      </c>
      <c r="B93" s="4">
        <v>44140</v>
      </c>
      <c r="C93" s="5">
        <v>0.63750000000000007</v>
      </c>
      <c r="D93" s="5">
        <v>0.63958333333333328</v>
      </c>
      <c r="E93" t="s">
        <v>441</v>
      </c>
      <c r="F93" t="s">
        <v>33</v>
      </c>
      <c r="H93" t="s">
        <v>211</v>
      </c>
      <c r="I93" t="s">
        <v>21</v>
      </c>
      <c r="J93" t="s">
        <v>43</v>
      </c>
      <c r="K93" t="s">
        <v>33</v>
      </c>
      <c r="L93" t="s">
        <v>25</v>
      </c>
      <c r="M93" t="s">
        <v>49</v>
      </c>
      <c r="N93">
        <v>120</v>
      </c>
      <c r="O93"/>
      <c r="P93">
        <f t="shared" si="1"/>
        <v>2.9999999999998295</v>
      </c>
      <c r="R93" t="s">
        <v>442</v>
      </c>
    </row>
    <row r="94" spans="1:18" x14ac:dyDescent="0.2">
      <c r="A94" s="4" t="s">
        <v>289</v>
      </c>
      <c r="B94" s="4">
        <v>44141</v>
      </c>
      <c r="C94" s="5">
        <v>0.30972222222222223</v>
      </c>
      <c r="D94" s="5">
        <v>0.31180555555555556</v>
      </c>
      <c r="E94" t="s">
        <v>290</v>
      </c>
      <c r="F94" t="s">
        <v>33</v>
      </c>
      <c r="H94" t="s">
        <v>211</v>
      </c>
      <c r="I94" t="s">
        <v>21</v>
      </c>
      <c r="J94" t="s">
        <v>50</v>
      </c>
      <c r="K94" t="s">
        <v>51</v>
      </c>
      <c r="L94" t="s">
        <v>49</v>
      </c>
      <c r="M94" t="s">
        <v>49</v>
      </c>
      <c r="N94" t="s">
        <v>113</v>
      </c>
      <c r="O94"/>
      <c r="P94">
        <f t="shared" si="1"/>
        <v>2.9999999999999893</v>
      </c>
      <c r="R94" t="s">
        <v>443</v>
      </c>
    </row>
    <row r="95" spans="1:18" x14ac:dyDescent="0.2">
      <c r="A95" s="4" t="s">
        <v>289</v>
      </c>
      <c r="B95" s="4">
        <v>44151</v>
      </c>
      <c r="C95" s="5">
        <v>0.4826388888888889</v>
      </c>
      <c r="D95" s="5">
        <v>0.48472222222222222</v>
      </c>
      <c r="E95" t="s">
        <v>40</v>
      </c>
      <c r="F95" t="s">
        <v>28</v>
      </c>
      <c r="H95" t="s">
        <v>220</v>
      </c>
      <c r="I95" t="s">
        <v>21</v>
      </c>
      <c r="J95" t="s">
        <v>22</v>
      </c>
      <c r="K95" t="s">
        <v>55</v>
      </c>
      <c r="L95" t="s">
        <v>25</v>
      </c>
      <c r="M95" t="s">
        <v>49</v>
      </c>
      <c r="N95">
        <v>2000</v>
      </c>
      <c r="O95">
        <v>100</v>
      </c>
      <c r="P95">
        <f t="shared" si="1"/>
        <v>2.9999999999999893</v>
      </c>
      <c r="Q95">
        <v>4</v>
      </c>
      <c r="R95" t="s">
        <v>444</v>
      </c>
    </row>
    <row r="96" spans="1:18" x14ac:dyDescent="0.2">
      <c r="A96" s="4" t="s">
        <v>289</v>
      </c>
      <c r="B96" s="4">
        <v>44152</v>
      </c>
      <c r="C96" s="5">
        <v>0.67708333333333337</v>
      </c>
      <c r="D96" s="5">
        <v>0.68125000000000002</v>
      </c>
      <c r="E96" t="s">
        <v>40</v>
      </c>
      <c r="F96" t="s">
        <v>297</v>
      </c>
      <c r="H96" t="s">
        <v>220</v>
      </c>
      <c r="I96" t="s">
        <v>30</v>
      </c>
      <c r="J96" t="s">
        <v>22</v>
      </c>
      <c r="K96" t="s">
        <v>445</v>
      </c>
      <c r="L96" t="s">
        <v>25</v>
      </c>
      <c r="M96" t="s">
        <v>25</v>
      </c>
      <c r="N96" t="s">
        <v>29</v>
      </c>
      <c r="O96">
        <v>200</v>
      </c>
      <c r="P96">
        <f t="shared" si="1"/>
        <v>5.9999999999999787</v>
      </c>
      <c r="Q96">
        <v>4</v>
      </c>
      <c r="R96" t="s">
        <v>446</v>
      </c>
    </row>
    <row r="97" spans="1:18" x14ac:dyDescent="0.2">
      <c r="A97" s="4" t="s">
        <v>289</v>
      </c>
      <c r="B97" s="4">
        <v>44152</v>
      </c>
      <c r="C97" s="5">
        <v>0.69374999999999998</v>
      </c>
      <c r="D97" s="5">
        <v>0.70208333333333339</v>
      </c>
      <c r="E97" t="s">
        <v>40</v>
      </c>
      <c r="F97" t="s">
        <v>297</v>
      </c>
      <c r="H97" t="s">
        <v>34</v>
      </c>
      <c r="I97" t="s">
        <v>21</v>
      </c>
      <c r="J97" t="s">
        <v>447</v>
      </c>
      <c r="K97" t="s">
        <v>92</v>
      </c>
      <c r="L97" t="s">
        <v>25</v>
      </c>
      <c r="M97" t="s">
        <v>49</v>
      </c>
      <c r="N97" t="s">
        <v>403</v>
      </c>
      <c r="O97">
        <v>200</v>
      </c>
      <c r="P97">
        <f t="shared" si="1"/>
        <v>12.000000000000117</v>
      </c>
      <c r="Q97">
        <v>4</v>
      </c>
      <c r="R97" t="s">
        <v>448</v>
      </c>
    </row>
    <row r="98" spans="1:18" x14ac:dyDescent="0.2">
      <c r="A98" s="4" t="s">
        <v>289</v>
      </c>
      <c r="B98" s="4">
        <v>44158</v>
      </c>
      <c r="C98" s="5">
        <v>0.65972222222222221</v>
      </c>
      <c r="D98" s="5">
        <v>0.66388888888888886</v>
      </c>
      <c r="E98" t="s">
        <v>40</v>
      </c>
      <c r="F98" t="s">
        <v>382</v>
      </c>
      <c r="H98" t="s">
        <v>34</v>
      </c>
      <c r="I98" t="s">
        <v>21</v>
      </c>
      <c r="J98" t="s">
        <v>356</v>
      </c>
      <c r="K98" t="s">
        <v>51</v>
      </c>
      <c r="L98" t="s">
        <v>49</v>
      </c>
      <c r="M98" t="s">
        <v>25</v>
      </c>
      <c r="N98" t="s">
        <v>29</v>
      </c>
      <c r="O98">
        <v>200</v>
      </c>
      <c r="P98">
        <f t="shared" si="1"/>
        <v>5.9999999999999787</v>
      </c>
      <c r="Q98">
        <v>3</v>
      </c>
      <c r="R98" t="s">
        <v>449</v>
      </c>
    </row>
    <row r="99" spans="1:18" x14ac:dyDescent="0.2">
      <c r="A99" s="4" t="s">
        <v>289</v>
      </c>
      <c r="B99" s="4">
        <v>44161</v>
      </c>
      <c r="C99" s="5">
        <v>0.65625</v>
      </c>
      <c r="D99" s="5">
        <v>0.6645833333333333</v>
      </c>
      <c r="E99" t="s">
        <v>40</v>
      </c>
      <c r="F99" t="s">
        <v>450</v>
      </c>
      <c r="H99" t="s">
        <v>34</v>
      </c>
      <c r="I99" t="s">
        <v>21</v>
      </c>
      <c r="J99" t="s">
        <v>451</v>
      </c>
      <c r="K99" t="s">
        <v>236</v>
      </c>
      <c r="L99" t="s">
        <v>70</v>
      </c>
      <c r="M99" t="s">
        <v>236</v>
      </c>
      <c r="N99" t="s">
        <v>37</v>
      </c>
      <c r="O99"/>
      <c r="P99">
        <f t="shared" si="1"/>
        <v>11.999999999999957</v>
      </c>
      <c r="Q99">
        <v>4</v>
      </c>
      <c r="R99" t="s">
        <v>452</v>
      </c>
    </row>
    <row r="100" spans="1:18" x14ac:dyDescent="0.2">
      <c r="A100" s="4" t="s">
        <v>289</v>
      </c>
      <c r="B100" s="4">
        <v>44176</v>
      </c>
      <c r="C100" s="5">
        <v>0.67291666666666661</v>
      </c>
      <c r="D100" s="5">
        <v>0.67499999999999993</v>
      </c>
      <c r="E100" t="s">
        <v>290</v>
      </c>
      <c r="F100" t="s">
        <v>33</v>
      </c>
      <c r="H100" t="s">
        <v>220</v>
      </c>
      <c r="I100" t="s">
        <v>21</v>
      </c>
      <c r="J100" t="s">
        <v>50</v>
      </c>
      <c r="K100" t="s">
        <v>51</v>
      </c>
      <c r="L100" t="s">
        <v>49</v>
      </c>
      <c r="M100" t="s">
        <v>49</v>
      </c>
      <c r="N100" t="s">
        <v>113</v>
      </c>
      <c r="O100"/>
      <c r="P100">
        <f t="shared" si="1"/>
        <v>2.9999999999999893</v>
      </c>
      <c r="R100" t="s">
        <v>453</v>
      </c>
    </row>
    <row r="101" spans="1:18" x14ac:dyDescent="0.2">
      <c r="A101" s="4" t="s">
        <v>289</v>
      </c>
      <c r="B101" s="4">
        <v>44183</v>
      </c>
      <c r="C101" s="5">
        <v>0.43124999999999997</v>
      </c>
      <c r="D101" s="5">
        <v>0.43333333333333335</v>
      </c>
      <c r="E101" t="s">
        <v>290</v>
      </c>
      <c r="F101" t="s">
        <v>33</v>
      </c>
      <c r="H101" t="s">
        <v>211</v>
      </c>
      <c r="I101" t="s">
        <v>21</v>
      </c>
      <c r="J101" t="s">
        <v>43</v>
      </c>
      <c r="K101" t="s">
        <v>44</v>
      </c>
      <c r="L101" t="s">
        <v>25</v>
      </c>
      <c r="M101" t="s">
        <v>49</v>
      </c>
      <c r="N101" t="s">
        <v>33</v>
      </c>
      <c r="O101"/>
      <c r="P101">
        <f t="shared" si="1"/>
        <v>3.0000000000000693</v>
      </c>
      <c r="R101" t="s">
        <v>454</v>
      </c>
    </row>
    <row r="102" spans="1:18" x14ac:dyDescent="0.2">
      <c r="A102" s="4" t="s">
        <v>289</v>
      </c>
      <c r="B102" s="4">
        <v>44202</v>
      </c>
      <c r="C102" s="5">
        <v>0.61875000000000002</v>
      </c>
      <c r="D102" s="5">
        <v>0.62083333333333335</v>
      </c>
      <c r="E102" t="s">
        <v>40</v>
      </c>
      <c r="F102" t="s">
        <v>297</v>
      </c>
      <c r="H102" t="s">
        <v>211</v>
      </c>
      <c r="I102" t="s">
        <v>21</v>
      </c>
      <c r="J102" t="s">
        <v>455</v>
      </c>
      <c r="K102" t="s">
        <v>456</v>
      </c>
      <c r="L102" t="s">
        <v>25</v>
      </c>
      <c r="M102" t="s">
        <v>25</v>
      </c>
      <c r="N102">
        <v>1200</v>
      </c>
      <c r="O102">
        <v>1000</v>
      </c>
      <c r="P102">
        <f t="shared" si="1"/>
        <v>2.9999999999999893</v>
      </c>
      <c r="Q102">
        <v>4</v>
      </c>
      <c r="R102" t="s">
        <v>457</v>
      </c>
    </row>
    <row r="103" spans="1:18" x14ac:dyDescent="0.2">
      <c r="A103" s="4" t="s">
        <v>289</v>
      </c>
      <c r="B103" s="4">
        <v>44204</v>
      </c>
      <c r="C103" s="5">
        <v>0.38055555555555554</v>
      </c>
      <c r="D103" s="5">
        <v>0.3888888888888889</v>
      </c>
      <c r="E103" t="s">
        <v>40</v>
      </c>
      <c r="F103" t="s">
        <v>153</v>
      </c>
      <c r="H103" t="s">
        <v>211</v>
      </c>
      <c r="I103" t="s">
        <v>21</v>
      </c>
      <c r="J103" t="s">
        <v>356</v>
      </c>
      <c r="K103" t="s">
        <v>51</v>
      </c>
      <c r="L103" t="s">
        <v>49</v>
      </c>
      <c r="M103" t="s">
        <v>49</v>
      </c>
      <c r="N103" t="s">
        <v>53</v>
      </c>
      <c r="O103">
        <v>150</v>
      </c>
      <c r="P103">
        <f t="shared" si="1"/>
        <v>12.000000000000037</v>
      </c>
      <c r="Q103">
        <v>3</v>
      </c>
      <c r="R103" t="s">
        <v>458</v>
      </c>
    </row>
    <row r="104" spans="1:18" x14ac:dyDescent="0.2">
      <c r="A104" s="4" t="s">
        <v>289</v>
      </c>
      <c r="B104" s="4">
        <v>44207</v>
      </c>
      <c r="C104" s="5">
        <v>0.72152777777777777</v>
      </c>
      <c r="D104" s="5">
        <v>0.72986111111111107</v>
      </c>
      <c r="E104" t="s">
        <v>40</v>
      </c>
      <c r="F104" t="s">
        <v>459</v>
      </c>
      <c r="H104" t="s">
        <v>34</v>
      </c>
      <c r="I104" t="s">
        <v>21</v>
      </c>
      <c r="J104" t="s">
        <v>22</v>
      </c>
      <c r="K104" t="s">
        <v>55</v>
      </c>
      <c r="L104" t="s">
        <v>70</v>
      </c>
      <c r="M104" t="s">
        <v>70</v>
      </c>
      <c r="N104" t="s">
        <v>390</v>
      </c>
      <c r="O104">
        <v>55</v>
      </c>
      <c r="P104">
        <f t="shared" si="1"/>
        <v>11.999999999999957</v>
      </c>
      <c r="Q104">
        <v>4</v>
      </c>
      <c r="R104" t="s">
        <v>460</v>
      </c>
    </row>
    <row r="105" spans="1:18" x14ac:dyDescent="0.2">
      <c r="A105" s="4" t="s">
        <v>289</v>
      </c>
      <c r="B105" s="4">
        <v>44225</v>
      </c>
      <c r="C105" s="5">
        <v>0.58402777777777781</v>
      </c>
      <c r="D105" s="5">
        <v>0.58611111111111114</v>
      </c>
      <c r="E105" t="s">
        <v>347</v>
      </c>
      <c r="F105" t="s">
        <v>153</v>
      </c>
      <c r="H105" t="s">
        <v>220</v>
      </c>
      <c r="I105" t="s">
        <v>21</v>
      </c>
      <c r="J105" t="s">
        <v>50</v>
      </c>
      <c r="K105" t="s">
        <v>51</v>
      </c>
      <c r="L105" t="s">
        <v>49</v>
      </c>
      <c r="M105" t="s">
        <v>49</v>
      </c>
      <c r="N105" t="s">
        <v>461</v>
      </c>
      <c r="O105"/>
      <c r="P105">
        <f t="shared" si="1"/>
        <v>2.9999999999999893</v>
      </c>
      <c r="R105" t="s">
        <v>462</v>
      </c>
    </row>
    <row r="106" spans="1:18" x14ac:dyDescent="0.2">
      <c r="A106" t="s">
        <v>17</v>
      </c>
      <c r="B106" s="4">
        <v>44271</v>
      </c>
      <c r="C106" s="5">
        <v>0.71944444444444444</v>
      </c>
      <c r="D106" s="5">
        <v>0.72152777777777777</v>
      </c>
      <c r="E106" t="s">
        <v>18</v>
      </c>
      <c r="F106" t="s">
        <v>19</v>
      </c>
      <c r="H106" t="s">
        <v>20</v>
      </c>
      <c r="I106" t="s">
        <v>21</v>
      </c>
      <c r="J106" t="s">
        <v>22</v>
      </c>
      <c r="K106" t="s">
        <v>23</v>
      </c>
      <c r="L106" t="s">
        <v>24</v>
      </c>
      <c r="M106" t="s">
        <v>25</v>
      </c>
      <c r="N106" t="s">
        <v>26</v>
      </c>
      <c r="O106" s="6">
        <v>956.6459032786928</v>
      </c>
      <c r="P106">
        <f t="shared" ref="P106:P172" si="2">(D106 - C106) * 1440</f>
        <v>2.9999999999999893</v>
      </c>
      <c r="R106" t="s">
        <v>16</v>
      </c>
    </row>
    <row r="107" spans="1:18" x14ac:dyDescent="0.2">
      <c r="A107" t="s">
        <v>17</v>
      </c>
      <c r="B107" s="4">
        <v>44299</v>
      </c>
      <c r="C107" s="5">
        <v>0.71111111111111114</v>
      </c>
      <c r="D107" s="5">
        <v>0.71319444444444446</v>
      </c>
      <c r="E107" t="s">
        <v>18</v>
      </c>
      <c r="F107" t="s">
        <v>28</v>
      </c>
      <c r="H107" t="s">
        <v>29</v>
      </c>
      <c r="I107" t="s">
        <v>30</v>
      </c>
      <c r="J107" t="s">
        <v>23</v>
      </c>
      <c r="K107" t="s">
        <v>31</v>
      </c>
      <c r="L107" t="s">
        <v>24</v>
      </c>
      <c r="M107" t="s">
        <v>25</v>
      </c>
      <c r="N107" t="s">
        <v>26</v>
      </c>
      <c r="O107" s="6">
        <v>956.6459032786928</v>
      </c>
      <c r="P107">
        <f t="shared" si="2"/>
        <v>2.9999999999999893</v>
      </c>
      <c r="R107" t="s">
        <v>27</v>
      </c>
    </row>
    <row r="108" spans="1:18" x14ac:dyDescent="0.2">
      <c r="A108" t="s">
        <v>17</v>
      </c>
      <c r="B108" s="4">
        <v>44303</v>
      </c>
      <c r="C108" s="5">
        <v>0.49791666666666667</v>
      </c>
      <c r="D108" s="5">
        <v>0.5</v>
      </c>
      <c r="E108" t="s">
        <v>33</v>
      </c>
      <c r="H108" t="s">
        <v>34</v>
      </c>
      <c r="I108" t="s">
        <v>35</v>
      </c>
      <c r="J108" t="s">
        <v>36</v>
      </c>
      <c r="K108" t="s">
        <v>33</v>
      </c>
      <c r="L108" t="s">
        <v>24</v>
      </c>
      <c r="N108" t="s">
        <v>29</v>
      </c>
      <c r="O108" s="6">
        <v>533.26069389467659</v>
      </c>
      <c r="P108">
        <f t="shared" si="2"/>
        <v>2.9999999999999893</v>
      </c>
      <c r="R108" t="s">
        <v>32</v>
      </c>
    </row>
    <row r="109" spans="1:18" x14ac:dyDescent="0.2">
      <c r="A109" t="s">
        <v>17</v>
      </c>
      <c r="B109" s="4">
        <v>44320</v>
      </c>
      <c r="C109" s="5">
        <v>0.80763888888888891</v>
      </c>
      <c r="D109" s="5">
        <v>0.80972222222222223</v>
      </c>
      <c r="E109" t="s">
        <v>18</v>
      </c>
      <c r="F109" t="s">
        <v>28</v>
      </c>
      <c r="H109" t="s">
        <v>29</v>
      </c>
      <c r="I109" t="s">
        <v>21</v>
      </c>
      <c r="J109" t="s">
        <v>31</v>
      </c>
      <c r="K109" t="s">
        <v>23</v>
      </c>
      <c r="L109" t="s">
        <v>24</v>
      </c>
      <c r="M109" t="s">
        <v>25</v>
      </c>
      <c r="N109" t="s">
        <v>37</v>
      </c>
      <c r="O109" s="6">
        <v>1230.433298419867</v>
      </c>
      <c r="P109">
        <f t="shared" si="2"/>
        <v>2.9999999999999893</v>
      </c>
      <c r="R109" t="s">
        <v>240</v>
      </c>
    </row>
    <row r="110" spans="1:18" x14ac:dyDescent="0.2">
      <c r="A110" t="s">
        <v>17</v>
      </c>
      <c r="B110" s="4">
        <v>44324</v>
      </c>
      <c r="C110" s="5">
        <v>0.60069444444444442</v>
      </c>
      <c r="D110" s="5">
        <v>0.60277777777777775</v>
      </c>
      <c r="E110" t="s">
        <v>40</v>
      </c>
      <c r="F110" t="s">
        <v>41</v>
      </c>
      <c r="H110" t="s">
        <v>29</v>
      </c>
      <c r="I110" t="s">
        <v>21</v>
      </c>
      <c r="J110" t="s">
        <v>31</v>
      </c>
      <c r="K110" t="s">
        <v>23</v>
      </c>
      <c r="L110" t="s">
        <v>24</v>
      </c>
      <c r="M110" t="s">
        <v>25</v>
      </c>
      <c r="N110" t="s">
        <v>39</v>
      </c>
      <c r="O110" s="6">
        <v>389</v>
      </c>
      <c r="P110">
        <f t="shared" si="2"/>
        <v>2.9999999999999893</v>
      </c>
      <c r="Q110">
        <v>4</v>
      </c>
      <c r="R110" t="s">
        <v>38</v>
      </c>
    </row>
    <row r="111" spans="1:18" x14ac:dyDescent="0.2">
      <c r="A111" t="s">
        <v>17</v>
      </c>
      <c r="B111" s="4">
        <v>44324</v>
      </c>
      <c r="C111" s="5">
        <v>0.61319444444444449</v>
      </c>
      <c r="D111" s="5">
        <v>0.61597222222222225</v>
      </c>
      <c r="E111" t="s">
        <v>18</v>
      </c>
      <c r="F111" t="s">
        <v>28</v>
      </c>
      <c r="H111" t="s">
        <v>20</v>
      </c>
      <c r="I111" t="s">
        <v>21</v>
      </c>
      <c r="J111" t="s">
        <v>43</v>
      </c>
      <c r="K111" t="s">
        <v>45</v>
      </c>
      <c r="L111" t="s">
        <v>24</v>
      </c>
      <c r="M111" t="s">
        <v>25</v>
      </c>
      <c r="N111" t="s">
        <v>42</v>
      </c>
      <c r="O111" s="6">
        <v>475.16867428322399</v>
      </c>
      <c r="P111">
        <f t="shared" si="2"/>
        <v>3.9999999999999858</v>
      </c>
      <c r="R111" t="s">
        <v>241</v>
      </c>
    </row>
    <row r="112" spans="1:18" x14ac:dyDescent="0.2">
      <c r="A112" t="s">
        <v>17</v>
      </c>
      <c r="B112" s="4">
        <v>44325</v>
      </c>
      <c r="C112" s="5">
        <v>0.57708333333333328</v>
      </c>
      <c r="D112" s="5">
        <v>0.57916666666666672</v>
      </c>
      <c r="E112" t="s">
        <v>18</v>
      </c>
      <c r="F112" t="s">
        <v>28</v>
      </c>
      <c r="H112" t="s">
        <v>29</v>
      </c>
      <c r="I112" t="s">
        <v>30</v>
      </c>
      <c r="J112" t="s">
        <v>47</v>
      </c>
      <c r="K112" t="s">
        <v>48</v>
      </c>
      <c r="L112" t="s">
        <v>24</v>
      </c>
      <c r="M112" t="s">
        <v>49</v>
      </c>
      <c r="N112" t="s">
        <v>26</v>
      </c>
      <c r="O112" s="6">
        <v>956.6459032786928</v>
      </c>
      <c r="P112">
        <f t="shared" si="2"/>
        <v>3.0000000000001492</v>
      </c>
      <c r="R112" t="s">
        <v>46</v>
      </c>
    </row>
    <row r="113" spans="1:18" x14ac:dyDescent="0.2">
      <c r="A113" t="s">
        <v>17</v>
      </c>
      <c r="B113" s="4">
        <v>44334</v>
      </c>
      <c r="C113" s="5">
        <v>0.72361111111111109</v>
      </c>
      <c r="D113" s="5">
        <v>0.72569444444444442</v>
      </c>
      <c r="E113" t="s">
        <v>18</v>
      </c>
      <c r="F113" t="s">
        <v>28</v>
      </c>
      <c r="H113" t="s">
        <v>29</v>
      </c>
      <c r="I113" t="s">
        <v>21</v>
      </c>
      <c r="J113" t="s">
        <v>50</v>
      </c>
      <c r="K113" t="s">
        <v>51</v>
      </c>
      <c r="L113" t="s">
        <v>24</v>
      </c>
      <c r="M113" t="s">
        <v>49</v>
      </c>
      <c r="N113" t="s">
        <v>29</v>
      </c>
      <c r="O113" s="6">
        <v>533.26069389467659</v>
      </c>
      <c r="P113">
        <f t="shared" si="2"/>
        <v>2.9999999999999893</v>
      </c>
      <c r="R113" t="s">
        <v>242</v>
      </c>
    </row>
    <row r="114" spans="1:18" x14ac:dyDescent="0.2">
      <c r="A114" t="s">
        <v>17</v>
      </c>
      <c r="B114" s="4">
        <v>44334</v>
      </c>
      <c r="C114" s="5">
        <v>0.77152777777777781</v>
      </c>
      <c r="D114" s="5">
        <v>0.77361111111111114</v>
      </c>
      <c r="E114" t="s">
        <v>54</v>
      </c>
      <c r="H114" t="s">
        <v>20</v>
      </c>
      <c r="I114" t="s">
        <v>21</v>
      </c>
      <c r="J114" t="s">
        <v>31</v>
      </c>
      <c r="K114" t="s">
        <v>55</v>
      </c>
      <c r="L114" t="s">
        <v>24</v>
      </c>
      <c r="M114" t="s">
        <v>49</v>
      </c>
      <c r="N114" t="s">
        <v>53</v>
      </c>
      <c r="O114" s="6">
        <v>206.6013178555894</v>
      </c>
      <c r="P114">
        <f t="shared" si="2"/>
        <v>2.9999999999999893</v>
      </c>
      <c r="R114" t="s">
        <v>52</v>
      </c>
    </row>
    <row r="115" spans="1:18" x14ac:dyDescent="0.2">
      <c r="A115" t="s">
        <v>17</v>
      </c>
      <c r="B115" s="4">
        <v>44338</v>
      </c>
      <c r="C115" s="5">
        <v>0.63958333333333328</v>
      </c>
      <c r="D115" s="5">
        <v>0.64375000000000004</v>
      </c>
      <c r="E115" t="s">
        <v>57</v>
      </c>
      <c r="F115" t="s">
        <v>58</v>
      </c>
      <c r="H115" t="s">
        <v>34</v>
      </c>
      <c r="I115" t="s">
        <v>30</v>
      </c>
      <c r="J115" t="s">
        <v>59</v>
      </c>
      <c r="K115" t="s">
        <v>23</v>
      </c>
      <c r="L115" t="s">
        <v>24</v>
      </c>
      <c r="M115" t="s">
        <v>49</v>
      </c>
      <c r="N115" t="s">
        <v>0</v>
      </c>
      <c r="O115" s="6">
        <v>1296.5058408021771</v>
      </c>
      <c r="P115">
        <f t="shared" si="2"/>
        <v>6.0000000000001386</v>
      </c>
      <c r="Q115">
        <v>4</v>
      </c>
      <c r="R115" t="s">
        <v>56</v>
      </c>
    </row>
    <row r="116" spans="1:18" x14ac:dyDescent="0.2">
      <c r="A116" t="s">
        <v>17</v>
      </c>
      <c r="B116" s="4">
        <v>44344</v>
      </c>
      <c r="C116" s="5">
        <v>0.79236111111111107</v>
      </c>
      <c r="D116" s="5">
        <v>0.7944444444444444</v>
      </c>
      <c r="E116" t="s">
        <v>18</v>
      </c>
      <c r="H116" t="s">
        <v>20</v>
      </c>
      <c r="I116" t="s">
        <v>30</v>
      </c>
      <c r="J116" t="s">
        <v>61</v>
      </c>
      <c r="K116" t="s">
        <v>48</v>
      </c>
      <c r="L116" t="s">
        <v>24</v>
      </c>
      <c r="M116" t="s">
        <v>25</v>
      </c>
      <c r="N116" t="s">
        <v>62</v>
      </c>
      <c r="O116" s="6">
        <v>956</v>
      </c>
      <c r="P116">
        <f t="shared" si="2"/>
        <v>2.9999999999999893</v>
      </c>
      <c r="R116" t="s">
        <v>60</v>
      </c>
    </row>
    <row r="117" spans="1:18" x14ac:dyDescent="0.2">
      <c r="A117" t="s">
        <v>17</v>
      </c>
      <c r="B117" s="4">
        <v>44357</v>
      </c>
      <c r="C117" s="5">
        <v>0.63541666666666663</v>
      </c>
      <c r="D117" s="5">
        <v>0.6381944444444444</v>
      </c>
      <c r="E117" t="s">
        <v>18</v>
      </c>
      <c r="H117" t="s">
        <v>29</v>
      </c>
      <c r="I117" t="s">
        <v>21</v>
      </c>
      <c r="J117" t="s">
        <v>43</v>
      </c>
      <c r="K117" t="s">
        <v>45</v>
      </c>
      <c r="L117" t="s">
        <v>24</v>
      </c>
      <c r="M117" t="s">
        <v>25</v>
      </c>
      <c r="N117" t="s">
        <v>63</v>
      </c>
      <c r="O117" s="6">
        <v>1105.3797789338951</v>
      </c>
      <c r="P117">
        <f t="shared" si="2"/>
        <v>3.9999999999999858</v>
      </c>
      <c r="R117" t="s">
        <v>243</v>
      </c>
    </row>
    <row r="118" spans="1:18" x14ac:dyDescent="0.2">
      <c r="A118" t="s">
        <v>17</v>
      </c>
      <c r="B118" s="4">
        <v>44380</v>
      </c>
      <c r="C118" s="5">
        <v>0.85416666666666663</v>
      </c>
      <c r="D118" s="5">
        <v>0.85624999999999996</v>
      </c>
      <c r="E118" t="s">
        <v>64</v>
      </c>
      <c r="H118" t="s">
        <v>29</v>
      </c>
      <c r="I118" t="s">
        <v>21</v>
      </c>
      <c r="J118" t="s">
        <v>22</v>
      </c>
      <c r="K118" t="s">
        <v>23</v>
      </c>
      <c r="L118" t="s">
        <v>24</v>
      </c>
      <c r="M118" t="s">
        <v>25</v>
      </c>
      <c r="N118" t="s">
        <v>39</v>
      </c>
      <c r="O118" s="6">
        <v>389</v>
      </c>
      <c r="P118">
        <f t="shared" si="2"/>
        <v>2.9999999999999893</v>
      </c>
      <c r="R118" t="s">
        <v>244</v>
      </c>
    </row>
    <row r="119" spans="1:18" x14ac:dyDescent="0.2">
      <c r="A119" t="s">
        <v>17</v>
      </c>
      <c r="B119" s="4">
        <v>44381</v>
      </c>
      <c r="C119" s="5">
        <v>0.71875</v>
      </c>
      <c r="D119" s="5">
        <v>0.72083333333333333</v>
      </c>
      <c r="E119" t="s">
        <v>18</v>
      </c>
      <c r="H119" t="s">
        <v>20</v>
      </c>
      <c r="I119" t="s">
        <v>30</v>
      </c>
      <c r="J119" t="s">
        <v>22</v>
      </c>
      <c r="K119" t="s">
        <v>55</v>
      </c>
      <c r="L119" t="s">
        <v>24</v>
      </c>
      <c r="M119" t="s">
        <v>25</v>
      </c>
      <c r="N119" t="s">
        <v>66</v>
      </c>
      <c r="O119" s="6">
        <v>772.97887603191271</v>
      </c>
      <c r="P119">
        <f t="shared" si="2"/>
        <v>2.9999999999999893</v>
      </c>
      <c r="R119" t="s">
        <v>65</v>
      </c>
    </row>
    <row r="120" spans="1:18" x14ac:dyDescent="0.2">
      <c r="A120" t="s">
        <v>17</v>
      </c>
      <c r="B120" s="4">
        <v>44386</v>
      </c>
      <c r="C120" s="5">
        <v>0.69027777777777777</v>
      </c>
      <c r="D120" s="5">
        <v>0.69236111111111109</v>
      </c>
      <c r="E120" t="s">
        <v>67</v>
      </c>
      <c r="H120" t="s">
        <v>20</v>
      </c>
      <c r="I120" t="s">
        <v>30</v>
      </c>
      <c r="J120" t="s">
        <v>71</v>
      </c>
      <c r="K120" t="s">
        <v>72</v>
      </c>
      <c r="L120" t="s">
        <v>49</v>
      </c>
      <c r="M120" t="s">
        <v>49</v>
      </c>
      <c r="N120" t="s">
        <v>69</v>
      </c>
      <c r="O120" s="6">
        <v>641.73704445832266</v>
      </c>
      <c r="P120">
        <f t="shared" si="2"/>
        <v>2.9999999999999893</v>
      </c>
      <c r="R120" t="s">
        <v>68</v>
      </c>
    </row>
    <row r="121" spans="1:18" x14ac:dyDescent="0.2">
      <c r="A121" t="s">
        <v>17</v>
      </c>
      <c r="B121" s="4">
        <v>44387</v>
      </c>
      <c r="C121" s="5">
        <v>0.56944444444444442</v>
      </c>
      <c r="D121" s="5">
        <v>0.57152777777777775</v>
      </c>
      <c r="E121" t="s">
        <v>18</v>
      </c>
      <c r="H121" t="s">
        <v>77</v>
      </c>
      <c r="I121" t="s">
        <v>30</v>
      </c>
      <c r="J121" t="s">
        <v>74</v>
      </c>
      <c r="K121" t="s">
        <v>75</v>
      </c>
      <c r="L121" t="s">
        <v>24</v>
      </c>
      <c r="M121" t="s">
        <v>25</v>
      </c>
      <c r="N121" t="s">
        <v>76</v>
      </c>
      <c r="O121" s="6">
        <v>533.26069389467659</v>
      </c>
      <c r="P121">
        <f t="shared" si="2"/>
        <v>2.9999999999999893</v>
      </c>
      <c r="R121" t="s">
        <v>73</v>
      </c>
    </row>
    <row r="122" spans="1:18" x14ac:dyDescent="0.2">
      <c r="A122" t="s">
        <v>17</v>
      </c>
      <c r="B122" s="4">
        <v>44387</v>
      </c>
      <c r="C122" s="5">
        <v>0.56527777777777777</v>
      </c>
      <c r="D122" s="5">
        <v>0.56805555555555554</v>
      </c>
      <c r="E122" t="s">
        <v>18</v>
      </c>
      <c r="F122" t="s">
        <v>28</v>
      </c>
      <c r="H122" t="s">
        <v>77</v>
      </c>
      <c r="I122" t="s">
        <v>30</v>
      </c>
      <c r="J122" t="s">
        <v>74</v>
      </c>
      <c r="K122" t="s">
        <v>75</v>
      </c>
      <c r="L122" t="s">
        <v>24</v>
      </c>
      <c r="M122" t="s">
        <v>25</v>
      </c>
      <c r="N122" t="s">
        <v>78</v>
      </c>
      <c r="O122" s="6">
        <v>639.88283294798077</v>
      </c>
      <c r="P122">
        <f t="shared" si="2"/>
        <v>3.9999999999999858</v>
      </c>
      <c r="R122" t="s">
        <v>245</v>
      </c>
    </row>
    <row r="123" spans="1:18" x14ac:dyDescent="0.2">
      <c r="A123" t="s">
        <v>17</v>
      </c>
      <c r="B123" s="4">
        <v>44387</v>
      </c>
      <c r="C123" s="5">
        <v>0.42291666666666666</v>
      </c>
      <c r="D123" s="5">
        <v>0.42499999999999999</v>
      </c>
      <c r="E123" t="s">
        <v>18</v>
      </c>
      <c r="F123" t="s">
        <v>19</v>
      </c>
      <c r="H123" t="s">
        <v>77</v>
      </c>
      <c r="I123" t="s">
        <v>30</v>
      </c>
      <c r="J123" t="s">
        <v>79</v>
      </c>
      <c r="K123" t="s">
        <v>75</v>
      </c>
      <c r="L123" t="s">
        <v>24</v>
      </c>
      <c r="M123" t="s">
        <v>80</v>
      </c>
      <c r="N123" t="s">
        <v>29</v>
      </c>
      <c r="O123" s="6">
        <v>533.26069389467659</v>
      </c>
      <c r="P123">
        <f t="shared" si="2"/>
        <v>2.9999999999999893</v>
      </c>
      <c r="R123" t="s">
        <v>246</v>
      </c>
    </row>
    <row r="124" spans="1:18" x14ac:dyDescent="0.2">
      <c r="A124" t="s">
        <v>17</v>
      </c>
      <c r="B124" s="4">
        <v>44394</v>
      </c>
      <c r="C124" s="5">
        <v>0.6118055555555556</v>
      </c>
      <c r="D124" s="5">
        <v>0.61388888888888893</v>
      </c>
      <c r="E124" t="s">
        <v>18</v>
      </c>
      <c r="F124" t="s">
        <v>19</v>
      </c>
      <c r="H124" t="s">
        <v>233</v>
      </c>
      <c r="I124" t="s">
        <v>21</v>
      </c>
      <c r="J124" t="s">
        <v>85</v>
      </c>
      <c r="K124" t="s">
        <v>234</v>
      </c>
      <c r="L124" t="s">
        <v>49</v>
      </c>
      <c r="M124" t="s">
        <v>49</v>
      </c>
      <c r="N124" t="s">
        <v>29</v>
      </c>
      <c r="O124" s="6">
        <v>533.26069389467659</v>
      </c>
      <c r="P124">
        <f t="shared" si="2"/>
        <v>2.9999999999999893</v>
      </c>
      <c r="R124" t="s">
        <v>235</v>
      </c>
    </row>
    <row r="125" spans="1:18" x14ac:dyDescent="0.2">
      <c r="A125" t="s">
        <v>17</v>
      </c>
      <c r="B125" s="4">
        <v>44403</v>
      </c>
      <c r="C125" s="5">
        <v>0.85833333333333328</v>
      </c>
      <c r="D125" s="5">
        <v>0.86458333333333337</v>
      </c>
      <c r="E125" t="s">
        <v>57</v>
      </c>
      <c r="F125" t="s">
        <v>81</v>
      </c>
      <c r="H125" t="s">
        <v>77</v>
      </c>
      <c r="I125" t="s">
        <v>30</v>
      </c>
      <c r="J125" t="s">
        <v>82</v>
      </c>
      <c r="K125" t="s">
        <v>83</v>
      </c>
      <c r="L125" t="s">
        <v>49</v>
      </c>
      <c r="M125" t="s">
        <v>80</v>
      </c>
      <c r="N125" t="s">
        <v>84</v>
      </c>
      <c r="O125" s="6">
        <v>0</v>
      </c>
      <c r="P125">
        <f t="shared" si="2"/>
        <v>9.0000000000001279</v>
      </c>
      <c r="Q125">
        <v>4</v>
      </c>
      <c r="R125" t="s">
        <v>247</v>
      </c>
    </row>
    <row r="126" spans="1:18" x14ac:dyDescent="0.2">
      <c r="A126" t="s">
        <v>17</v>
      </c>
      <c r="B126" s="4">
        <v>44445</v>
      </c>
      <c r="C126" s="5">
        <v>0.68333333333333335</v>
      </c>
      <c r="D126" s="5">
        <v>0.68541666666666667</v>
      </c>
      <c r="E126" t="s">
        <v>18</v>
      </c>
      <c r="H126" t="s">
        <v>29</v>
      </c>
      <c r="I126" t="s">
        <v>30</v>
      </c>
      <c r="J126" t="s">
        <v>36</v>
      </c>
      <c r="K126" t="s">
        <v>85</v>
      </c>
      <c r="L126" t="s">
        <v>70</v>
      </c>
      <c r="M126" t="s">
        <v>49</v>
      </c>
      <c r="N126" t="s">
        <v>86</v>
      </c>
      <c r="O126" s="6">
        <v>639.88283294798077</v>
      </c>
      <c r="P126">
        <f t="shared" si="2"/>
        <v>2.9999999999999893</v>
      </c>
      <c r="R126" t="s">
        <v>248</v>
      </c>
    </row>
    <row r="127" spans="1:18" x14ac:dyDescent="0.2">
      <c r="A127" t="s">
        <v>17</v>
      </c>
      <c r="B127" s="4">
        <v>44458</v>
      </c>
      <c r="C127" s="5">
        <v>0.80763888888888891</v>
      </c>
      <c r="D127" s="5">
        <v>0.82222222222222219</v>
      </c>
      <c r="E127" t="s">
        <v>57</v>
      </c>
      <c r="F127" t="s">
        <v>81</v>
      </c>
      <c r="H127" t="s">
        <v>34</v>
      </c>
      <c r="I127" t="s">
        <v>30</v>
      </c>
      <c r="J127" t="s">
        <v>82</v>
      </c>
      <c r="K127" t="s">
        <v>87</v>
      </c>
      <c r="L127" t="s">
        <v>24</v>
      </c>
      <c r="M127" t="s">
        <v>80</v>
      </c>
      <c r="N127" t="s">
        <v>29</v>
      </c>
      <c r="O127" s="6">
        <v>533.26069389467659</v>
      </c>
      <c r="P127">
        <f t="shared" si="2"/>
        <v>20.999999999999925</v>
      </c>
      <c r="Q127">
        <v>4</v>
      </c>
      <c r="R127" t="s">
        <v>249</v>
      </c>
    </row>
    <row r="128" spans="1:18" x14ac:dyDescent="0.2">
      <c r="A128" t="s">
        <v>17</v>
      </c>
      <c r="B128" s="4">
        <v>44471</v>
      </c>
      <c r="C128" s="5">
        <v>0.71250000000000002</v>
      </c>
      <c r="D128" s="5">
        <v>0.71458333333333335</v>
      </c>
      <c r="E128" t="s">
        <v>18</v>
      </c>
      <c r="H128" t="s">
        <v>34</v>
      </c>
      <c r="I128" t="s">
        <v>21</v>
      </c>
      <c r="J128" t="s">
        <v>82</v>
      </c>
      <c r="K128" t="s">
        <v>88</v>
      </c>
      <c r="L128" t="s">
        <v>89</v>
      </c>
      <c r="M128" t="s">
        <v>80</v>
      </c>
      <c r="N128" t="s">
        <v>29</v>
      </c>
      <c r="O128" s="6">
        <v>533.26069389467659</v>
      </c>
      <c r="P128">
        <f t="shared" si="2"/>
        <v>2.9999999999999893</v>
      </c>
      <c r="R128" t="s">
        <v>250</v>
      </c>
    </row>
    <row r="129" spans="1:18" x14ac:dyDescent="0.2">
      <c r="A129" t="s">
        <v>17</v>
      </c>
      <c r="B129" s="4">
        <v>44474</v>
      </c>
      <c r="C129" s="5">
        <v>0.7895833333333333</v>
      </c>
      <c r="D129" s="5">
        <v>0.79166666666666663</v>
      </c>
      <c r="E129" t="s">
        <v>18</v>
      </c>
      <c r="H129" t="s">
        <v>29</v>
      </c>
      <c r="I129" t="s">
        <v>30</v>
      </c>
      <c r="J129" t="s">
        <v>23</v>
      </c>
      <c r="K129" t="s">
        <v>31</v>
      </c>
      <c r="L129" t="s">
        <v>49</v>
      </c>
      <c r="M129" t="s">
        <v>24</v>
      </c>
      <c r="N129" t="s">
        <v>86</v>
      </c>
      <c r="O129" s="6">
        <v>639.88283294798077</v>
      </c>
      <c r="P129">
        <f t="shared" si="2"/>
        <v>2.9999999999999893</v>
      </c>
      <c r="R129" t="s">
        <v>251</v>
      </c>
    </row>
    <row r="130" spans="1:18" x14ac:dyDescent="0.2">
      <c r="A130" t="s">
        <v>17</v>
      </c>
      <c r="B130" s="4">
        <v>44507</v>
      </c>
      <c r="C130" s="5">
        <v>0.68958333333333333</v>
      </c>
      <c r="D130" s="5">
        <v>0.69374999999999998</v>
      </c>
      <c r="E130" t="s">
        <v>40</v>
      </c>
      <c r="F130" t="s">
        <v>91</v>
      </c>
      <c r="H130" t="s">
        <v>29</v>
      </c>
      <c r="I130" t="s">
        <v>35</v>
      </c>
      <c r="J130" t="s">
        <v>23</v>
      </c>
      <c r="K130" t="s">
        <v>92</v>
      </c>
      <c r="L130" t="s">
        <v>24</v>
      </c>
      <c r="M130" t="s">
        <v>49</v>
      </c>
      <c r="N130" t="s">
        <v>93</v>
      </c>
      <c r="O130" s="6">
        <v>0</v>
      </c>
      <c r="P130">
        <f t="shared" si="2"/>
        <v>5.9999999999999787</v>
      </c>
      <c r="Q130">
        <v>4</v>
      </c>
      <c r="R130" t="s">
        <v>90</v>
      </c>
    </row>
    <row r="131" spans="1:18" x14ac:dyDescent="0.2">
      <c r="A131" t="s">
        <v>17</v>
      </c>
      <c r="B131" s="4">
        <v>44509</v>
      </c>
      <c r="C131" s="5">
        <v>0.6958333333333333</v>
      </c>
      <c r="D131" s="5">
        <v>0.69791666666666663</v>
      </c>
      <c r="E131" t="s">
        <v>94</v>
      </c>
      <c r="H131" t="s">
        <v>34</v>
      </c>
      <c r="I131" t="s">
        <v>35</v>
      </c>
      <c r="J131" t="s">
        <v>95</v>
      </c>
      <c r="K131" t="s">
        <v>33</v>
      </c>
      <c r="L131" t="s">
        <v>24</v>
      </c>
      <c r="M131" t="s">
        <v>89</v>
      </c>
      <c r="N131" t="s">
        <v>97</v>
      </c>
      <c r="O131" s="6">
        <v>728.01779891166234</v>
      </c>
      <c r="P131">
        <f t="shared" si="2"/>
        <v>2.9999999999999893</v>
      </c>
      <c r="R131" t="s">
        <v>96</v>
      </c>
    </row>
    <row r="132" spans="1:18" ht="15" customHeight="1" x14ac:dyDescent="0.2">
      <c r="A132" t="s">
        <v>17</v>
      </c>
      <c r="B132" s="4">
        <v>44512</v>
      </c>
      <c r="C132" s="5">
        <v>0.68541666666666667</v>
      </c>
      <c r="D132" s="5">
        <v>0.69166666666666665</v>
      </c>
      <c r="E132" t="s">
        <v>57</v>
      </c>
      <c r="F132" t="s">
        <v>81</v>
      </c>
      <c r="H132" t="s">
        <v>98</v>
      </c>
      <c r="I132" t="s">
        <v>30</v>
      </c>
      <c r="J132" t="s">
        <v>82</v>
      </c>
      <c r="K132" t="s">
        <v>99</v>
      </c>
      <c r="L132" t="s">
        <v>24</v>
      </c>
      <c r="M132" t="s">
        <v>49</v>
      </c>
      <c r="N132" t="s">
        <v>93</v>
      </c>
      <c r="O132" s="6">
        <v>0</v>
      </c>
      <c r="P132">
        <f t="shared" si="2"/>
        <v>8.999999999999968</v>
      </c>
      <c r="Q132">
        <v>5</v>
      </c>
      <c r="R132" t="s">
        <v>252</v>
      </c>
    </row>
    <row r="133" spans="1:18" x14ac:dyDescent="0.2">
      <c r="A133" t="s">
        <v>17</v>
      </c>
      <c r="B133" s="4">
        <v>44512</v>
      </c>
      <c r="C133" s="5">
        <v>0.70833333333333337</v>
      </c>
      <c r="D133" s="5">
        <v>0.71666666666666667</v>
      </c>
      <c r="E133" t="s">
        <v>57</v>
      </c>
      <c r="F133" t="s">
        <v>91</v>
      </c>
      <c r="H133" t="s">
        <v>34</v>
      </c>
      <c r="I133" t="s">
        <v>30</v>
      </c>
      <c r="J133" t="s">
        <v>100</v>
      </c>
      <c r="K133" t="s">
        <v>101</v>
      </c>
      <c r="L133" t="s">
        <v>24</v>
      </c>
      <c r="M133" t="s">
        <v>49</v>
      </c>
      <c r="N133" t="s">
        <v>84</v>
      </c>
      <c r="O133" s="6">
        <v>0</v>
      </c>
      <c r="P133">
        <f t="shared" si="2"/>
        <v>11.999999999999957</v>
      </c>
      <c r="Q133">
        <v>5</v>
      </c>
      <c r="R133" t="s">
        <v>253</v>
      </c>
    </row>
    <row r="134" spans="1:18" x14ac:dyDescent="0.2">
      <c r="A134" t="s">
        <v>17</v>
      </c>
      <c r="B134" s="4">
        <v>44513</v>
      </c>
      <c r="C134" s="5">
        <v>0.7104166666666667</v>
      </c>
      <c r="D134" s="5">
        <v>0.71458333333333335</v>
      </c>
      <c r="E134" t="s">
        <v>57</v>
      </c>
      <c r="F134" t="s">
        <v>102</v>
      </c>
      <c r="H134" t="s">
        <v>34</v>
      </c>
      <c r="I134" t="s">
        <v>30</v>
      </c>
      <c r="J134" t="s">
        <v>100</v>
      </c>
      <c r="K134" t="s">
        <v>103</v>
      </c>
      <c r="L134" t="s">
        <v>24</v>
      </c>
      <c r="M134" t="s">
        <v>25</v>
      </c>
      <c r="N134" t="s">
        <v>104</v>
      </c>
      <c r="O134" s="6">
        <v>31.989922676686831</v>
      </c>
      <c r="P134">
        <f t="shared" si="2"/>
        <v>5.9999999999999787</v>
      </c>
      <c r="Q134">
        <v>5</v>
      </c>
      <c r="R134" t="s">
        <v>254</v>
      </c>
    </row>
    <row r="135" spans="1:18" x14ac:dyDescent="0.2">
      <c r="A135" t="s">
        <v>17</v>
      </c>
      <c r="B135" s="4">
        <v>44563</v>
      </c>
      <c r="C135" s="5">
        <v>0.68888888888888888</v>
      </c>
      <c r="D135" s="5">
        <v>0.69166666666666665</v>
      </c>
      <c r="E135" t="s">
        <v>94</v>
      </c>
      <c r="H135" t="s">
        <v>29</v>
      </c>
      <c r="I135" t="s">
        <v>30</v>
      </c>
      <c r="J135" t="s">
        <v>23</v>
      </c>
      <c r="K135" t="s">
        <v>31</v>
      </c>
      <c r="L135" t="s">
        <v>24</v>
      </c>
      <c r="M135" t="s">
        <v>25</v>
      </c>
      <c r="N135" t="s">
        <v>86</v>
      </c>
      <c r="O135" s="6">
        <v>639.88283294798077</v>
      </c>
      <c r="P135">
        <f t="shared" si="2"/>
        <v>3.9999999999999858</v>
      </c>
      <c r="R135" t="s">
        <v>287</v>
      </c>
    </row>
    <row r="136" spans="1:18" x14ac:dyDescent="0.2">
      <c r="A136" t="s">
        <v>17</v>
      </c>
      <c r="B136" s="4">
        <v>44568</v>
      </c>
      <c r="C136" s="5">
        <v>0.67152777777777772</v>
      </c>
      <c r="D136" s="5">
        <v>0.67361111111111116</v>
      </c>
      <c r="E136" t="s">
        <v>105</v>
      </c>
      <c r="F136" t="s">
        <v>105</v>
      </c>
      <c r="H136" t="s">
        <v>29</v>
      </c>
      <c r="I136" t="s">
        <v>21</v>
      </c>
      <c r="J136" t="s">
        <v>107</v>
      </c>
      <c r="K136" t="s">
        <v>108</v>
      </c>
      <c r="L136" t="s">
        <v>24</v>
      </c>
      <c r="M136" t="s">
        <v>24</v>
      </c>
      <c r="N136" t="s">
        <v>109</v>
      </c>
      <c r="O136" s="6">
        <v>704</v>
      </c>
      <c r="P136">
        <f t="shared" si="2"/>
        <v>3.0000000000001492</v>
      </c>
      <c r="R136" t="s">
        <v>106</v>
      </c>
    </row>
    <row r="137" spans="1:18" x14ac:dyDescent="0.2">
      <c r="A137" t="s">
        <v>17</v>
      </c>
      <c r="B137" s="4">
        <v>44626</v>
      </c>
      <c r="C137" s="5">
        <v>0.7055555555555556</v>
      </c>
      <c r="D137" s="5">
        <v>0.70763888888888893</v>
      </c>
      <c r="E137" t="s">
        <v>57</v>
      </c>
      <c r="F137" t="s">
        <v>19</v>
      </c>
      <c r="H137" t="s">
        <v>34</v>
      </c>
      <c r="I137" t="s">
        <v>30</v>
      </c>
      <c r="J137" t="s">
        <v>111</v>
      </c>
      <c r="K137" t="s">
        <v>112</v>
      </c>
      <c r="L137" t="s">
        <v>24</v>
      </c>
      <c r="M137" t="s">
        <v>24</v>
      </c>
      <c r="N137" t="s">
        <v>113</v>
      </c>
      <c r="O137" s="6">
        <v>65.125259621260071</v>
      </c>
      <c r="P137">
        <f t="shared" si="2"/>
        <v>2.9999999999999893</v>
      </c>
      <c r="Q137">
        <v>6</v>
      </c>
      <c r="R137" t="s">
        <v>110</v>
      </c>
    </row>
    <row r="138" spans="1:18" x14ac:dyDescent="0.2">
      <c r="A138" t="s">
        <v>17</v>
      </c>
      <c r="B138" s="4">
        <v>44635</v>
      </c>
      <c r="C138" s="5">
        <v>0.77222222222222225</v>
      </c>
      <c r="D138" s="5">
        <v>0.77430555555555558</v>
      </c>
      <c r="E138" t="s">
        <v>114</v>
      </c>
      <c r="H138" t="s">
        <v>20</v>
      </c>
      <c r="I138" t="s">
        <v>21</v>
      </c>
      <c r="J138" t="s">
        <v>107</v>
      </c>
      <c r="K138" t="s">
        <v>55</v>
      </c>
      <c r="L138" t="s">
        <v>24</v>
      </c>
      <c r="M138" t="s">
        <v>24</v>
      </c>
      <c r="N138" t="s">
        <v>117</v>
      </c>
      <c r="O138" s="6">
        <v>973.56859794394165</v>
      </c>
      <c r="P138">
        <f t="shared" si="2"/>
        <v>2.9999999999999893</v>
      </c>
      <c r="R138" t="s">
        <v>116</v>
      </c>
    </row>
    <row r="139" spans="1:18" x14ac:dyDescent="0.2">
      <c r="A139" t="s">
        <v>17</v>
      </c>
      <c r="B139" s="4">
        <v>44640</v>
      </c>
      <c r="C139" s="5">
        <v>0.53749999999999998</v>
      </c>
      <c r="D139" s="5">
        <v>0.5395833333333333</v>
      </c>
      <c r="E139" t="s">
        <v>18</v>
      </c>
      <c r="H139" t="s">
        <v>20</v>
      </c>
      <c r="I139" t="s">
        <v>21</v>
      </c>
      <c r="J139" t="s">
        <v>118</v>
      </c>
      <c r="K139" t="s">
        <v>22</v>
      </c>
      <c r="L139" t="s">
        <v>49</v>
      </c>
      <c r="M139" t="s">
        <v>49</v>
      </c>
      <c r="N139" t="s">
        <v>119</v>
      </c>
      <c r="O139" s="6">
        <v>585</v>
      </c>
      <c r="P139">
        <f t="shared" si="2"/>
        <v>2.9999999999999893</v>
      </c>
      <c r="R139" t="s">
        <v>255</v>
      </c>
    </row>
    <row r="140" spans="1:18" x14ac:dyDescent="0.2">
      <c r="A140" t="s">
        <v>17</v>
      </c>
      <c r="B140" s="4">
        <v>44659</v>
      </c>
      <c r="C140" s="5">
        <v>0.66736111111111107</v>
      </c>
      <c r="D140" s="5">
        <v>0.67013888888888884</v>
      </c>
      <c r="E140" t="s">
        <v>18</v>
      </c>
      <c r="H140" t="s">
        <v>20</v>
      </c>
      <c r="I140" t="s">
        <v>30</v>
      </c>
      <c r="J140" t="s">
        <v>201</v>
      </c>
      <c r="K140" t="s">
        <v>121</v>
      </c>
      <c r="L140" t="s">
        <v>24</v>
      </c>
      <c r="M140" t="s">
        <v>25</v>
      </c>
      <c r="N140" t="s">
        <v>122</v>
      </c>
      <c r="O140" s="6">
        <v>529.23635428581758</v>
      </c>
      <c r="P140">
        <f t="shared" si="2"/>
        <v>3.9999999999999858</v>
      </c>
      <c r="R140" t="s">
        <v>120</v>
      </c>
    </row>
    <row r="141" spans="1:18" x14ac:dyDescent="0.2">
      <c r="A141" t="s">
        <v>17</v>
      </c>
      <c r="B141" s="4">
        <v>44684</v>
      </c>
      <c r="C141" s="5">
        <v>0.6430555555555556</v>
      </c>
      <c r="D141" s="5">
        <v>0.64583333333333337</v>
      </c>
      <c r="E141" t="s">
        <v>57</v>
      </c>
      <c r="F141" t="s">
        <v>77</v>
      </c>
      <c r="H141" t="s">
        <v>29</v>
      </c>
      <c r="I141" t="s">
        <v>21</v>
      </c>
      <c r="J141" t="s">
        <v>123</v>
      </c>
      <c r="K141" t="s">
        <v>92</v>
      </c>
      <c r="L141" t="s">
        <v>24</v>
      </c>
      <c r="M141" t="s">
        <v>49</v>
      </c>
      <c r="N141" t="s">
        <v>124</v>
      </c>
      <c r="O141" s="6">
        <v>635</v>
      </c>
      <c r="P141">
        <f t="shared" si="2"/>
        <v>3.9999999999999858</v>
      </c>
      <c r="Q141">
        <v>4</v>
      </c>
      <c r="R141" t="s">
        <v>256</v>
      </c>
    </row>
    <row r="142" spans="1:18" x14ac:dyDescent="0.2">
      <c r="A142" t="s">
        <v>17</v>
      </c>
      <c r="B142" s="4">
        <v>44684</v>
      </c>
      <c r="C142" s="5">
        <v>0.65972222222222221</v>
      </c>
      <c r="D142" s="5">
        <v>0.66180555555555554</v>
      </c>
      <c r="E142" t="s">
        <v>57</v>
      </c>
      <c r="F142" t="s">
        <v>77</v>
      </c>
      <c r="H142" t="s">
        <v>29</v>
      </c>
      <c r="I142" t="s">
        <v>21</v>
      </c>
      <c r="J142" t="s">
        <v>123</v>
      </c>
      <c r="K142" t="s">
        <v>92</v>
      </c>
      <c r="L142" t="s">
        <v>24</v>
      </c>
      <c r="M142" t="s">
        <v>49</v>
      </c>
      <c r="N142" t="s">
        <v>125</v>
      </c>
      <c r="O142" s="6">
        <v>666.23537654492418</v>
      </c>
      <c r="P142">
        <f t="shared" si="2"/>
        <v>2.9999999999999893</v>
      </c>
      <c r="Q142">
        <v>4</v>
      </c>
      <c r="R142" t="s">
        <v>257</v>
      </c>
    </row>
    <row r="143" spans="1:18" x14ac:dyDescent="0.2">
      <c r="A143" t="s">
        <v>17</v>
      </c>
      <c r="B143" s="4">
        <v>44684</v>
      </c>
      <c r="C143" s="5">
        <v>0.69930555555555551</v>
      </c>
      <c r="D143" s="5">
        <v>0.70208333333333328</v>
      </c>
      <c r="E143" t="s">
        <v>94</v>
      </c>
      <c r="H143" t="s">
        <v>34</v>
      </c>
      <c r="I143" t="s">
        <v>21</v>
      </c>
      <c r="J143" t="s">
        <v>31</v>
      </c>
      <c r="K143" t="s">
        <v>23</v>
      </c>
      <c r="L143" t="s">
        <v>24</v>
      </c>
      <c r="M143" t="s">
        <v>49</v>
      </c>
      <c r="N143" t="s">
        <v>125</v>
      </c>
      <c r="O143" s="6">
        <v>666.23537654492418</v>
      </c>
      <c r="P143">
        <f t="shared" si="2"/>
        <v>3.9999999999999858</v>
      </c>
      <c r="R143" t="s">
        <v>126</v>
      </c>
    </row>
    <row r="144" spans="1:18" x14ac:dyDescent="0.2">
      <c r="A144" t="s">
        <v>17</v>
      </c>
      <c r="B144" s="4">
        <v>44699</v>
      </c>
      <c r="C144" s="5">
        <v>0.67847222222222225</v>
      </c>
      <c r="D144" s="5">
        <v>0.68055555555555558</v>
      </c>
      <c r="E144" t="s">
        <v>18</v>
      </c>
      <c r="H144" t="s">
        <v>29</v>
      </c>
      <c r="I144" t="s">
        <v>21</v>
      </c>
      <c r="J144" t="s">
        <v>22</v>
      </c>
      <c r="K144" t="s">
        <v>23</v>
      </c>
      <c r="L144" t="s">
        <v>24</v>
      </c>
      <c r="M144" t="s">
        <v>49</v>
      </c>
      <c r="N144" t="s">
        <v>127</v>
      </c>
      <c r="O144" s="6">
        <v>417.82752319417898</v>
      </c>
      <c r="P144">
        <f t="shared" si="2"/>
        <v>2.9999999999999893</v>
      </c>
      <c r="R144" t="s">
        <v>258</v>
      </c>
    </row>
    <row r="145" spans="1:18" x14ac:dyDescent="0.2">
      <c r="A145" t="s">
        <v>17</v>
      </c>
      <c r="B145" s="4">
        <v>44735</v>
      </c>
      <c r="C145" s="5">
        <v>0.57847222222222228</v>
      </c>
      <c r="D145" s="5">
        <v>0.5805555555555556</v>
      </c>
      <c r="E145" t="s">
        <v>18</v>
      </c>
      <c r="H145" t="s">
        <v>20</v>
      </c>
      <c r="I145" t="s">
        <v>21</v>
      </c>
      <c r="J145" t="s">
        <v>74</v>
      </c>
      <c r="K145" t="s">
        <v>130</v>
      </c>
      <c r="L145" t="s">
        <v>24</v>
      </c>
      <c r="M145" t="s">
        <v>25</v>
      </c>
      <c r="N145" t="s">
        <v>129</v>
      </c>
      <c r="O145" s="6">
        <v>642</v>
      </c>
      <c r="P145">
        <f t="shared" si="2"/>
        <v>2.9999999999999893</v>
      </c>
      <c r="R145" t="s">
        <v>128</v>
      </c>
    </row>
    <row r="146" spans="1:18" x14ac:dyDescent="0.2">
      <c r="A146" t="s">
        <v>17</v>
      </c>
      <c r="B146" s="4">
        <v>44765</v>
      </c>
      <c r="C146" s="5">
        <v>0.65</v>
      </c>
      <c r="D146" s="5">
        <v>0.65208333333333335</v>
      </c>
      <c r="E146" t="s">
        <v>18</v>
      </c>
      <c r="F146" t="s">
        <v>28</v>
      </c>
      <c r="H146" t="s">
        <v>29</v>
      </c>
      <c r="I146" t="s">
        <v>21</v>
      </c>
      <c r="J146" t="s">
        <v>123</v>
      </c>
      <c r="K146" t="s">
        <v>92</v>
      </c>
      <c r="L146" t="s">
        <v>24</v>
      </c>
      <c r="M146" t="s">
        <v>25</v>
      </c>
      <c r="N146" t="s">
        <v>53</v>
      </c>
      <c r="O146" s="6">
        <v>206.6013178555894</v>
      </c>
      <c r="P146">
        <f t="shared" si="2"/>
        <v>2.9999999999999893</v>
      </c>
      <c r="R146" t="s">
        <v>131</v>
      </c>
    </row>
    <row r="147" spans="1:18" x14ac:dyDescent="0.2">
      <c r="A147" t="s">
        <v>17</v>
      </c>
      <c r="B147" s="4">
        <v>44769</v>
      </c>
      <c r="C147" s="5">
        <v>0.70208333333333328</v>
      </c>
      <c r="D147" s="5">
        <v>0.76875000000000004</v>
      </c>
      <c r="E147" t="s">
        <v>57</v>
      </c>
      <c r="F147" t="s">
        <v>102</v>
      </c>
      <c r="H147" t="s">
        <v>20</v>
      </c>
      <c r="I147" t="s">
        <v>21</v>
      </c>
      <c r="J147" t="s">
        <v>132</v>
      </c>
      <c r="K147" t="s">
        <v>133</v>
      </c>
      <c r="L147" t="s">
        <v>24</v>
      </c>
      <c r="M147" t="s">
        <v>25</v>
      </c>
      <c r="N147" t="s">
        <v>86</v>
      </c>
      <c r="O147" s="6">
        <v>639.88283294798077</v>
      </c>
      <c r="P147">
        <f t="shared" si="2"/>
        <v>96.000000000000142</v>
      </c>
      <c r="Q147">
        <v>7</v>
      </c>
      <c r="R147" t="s">
        <v>259</v>
      </c>
    </row>
    <row r="148" spans="1:18" x14ac:dyDescent="0.2">
      <c r="A148" t="s">
        <v>17</v>
      </c>
      <c r="B148" s="4">
        <v>44770</v>
      </c>
      <c r="C148" s="5">
        <v>0.60486111111111107</v>
      </c>
      <c r="D148" s="5">
        <v>0.61111111111111116</v>
      </c>
      <c r="E148" t="s">
        <v>18</v>
      </c>
      <c r="H148" t="s">
        <v>76</v>
      </c>
      <c r="I148" t="s">
        <v>21</v>
      </c>
      <c r="J148" t="s">
        <v>115</v>
      </c>
      <c r="K148" t="s">
        <v>134</v>
      </c>
      <c r="L148" t="s">
        <v>24</v>
      </c>
      <c r="M148" t="s">
        <v>25</v>
      </c>
      <c r="N148" t="s">
        <v>135</v>
      </c>
      <c r="O148" s="6">
        <v>637.94521453062646</v>
      </c>
      <c r="P148">
        <f t="shared" si="2"/>
        <v>9.0000000000001279</v>
      </c>
      <c r="R148" t="s">
        <v>260</v>
      </c>
    </row>
    <row r="149" spans="1:18" x14ac:dyDescent="0.2">
      <c r="A149" t="s">
        <v>17</v>
      </c>
      <c r="B149" s="4">
        <v>44791</v>
      </c>
      <c r="C149" s="5">
        <v>0.55138888888888893</v>
      </c>
      <c r="D149" s="5">
        <v>0.5541666666666667</v>
      </c>
      <c r="E149" t="s">
        <v>18</v>
      </c>
      <c r="H149" t="s">
        <v>20</v>
      </c>
      <c r="I149" t="s">
        <v>21</v>
      </c>
      <c r="J149" t="s">
        <v>95</v>
      </c>
      <c r="K149" t="s">
        <v>108</v>
      </c>
      <c r="L149" t="s">
        <v>24</v>
      </c>
      <c r="M149" t="s">
        <v>25</v>
      </c>
      <c r="N149" t="s">
        <v>136</v>
      </c>
      <c r="O149" s="6">
        <v>609.7103765812094</v>
      </c>
      <c r="P149">
        <f t="shared" si="2"/>
        <v>3.9999999999999858</v>
      </c>
      <c r="R149" t="s">
        <v>137</v>
      </c>
    </row>
    <row r="150" spans="1:18" x14ac:dyDescent="0.2">
      <c r="A150" t="s">
        <v>17</v>
      </c>
      <c r="B150" s="4">
        <v>44813</v>
      </c>
      <c r="C150" s="5">
        <v>0.78194444444444444</v>
      </c>
      <c r="D150" s="5">
        <v>0.78402777777777777</v>
      </c>
      <c r="E150" t="s">
        <v>57</v>
      </c>
      <c r="F150" t="s">
        <v>19</v>
      </c>
      <c r="H150" t="s">
        <v>98</v>
      </c>
      <c r="I150" t="s">
        <v>21</v>
      </c>
      <c r="J150" t="s">
        <v>22</v>
      </c>
      <c r="K150" t="s">
        <v>55</v>
      </c>
      <c r="L150" t="s">
        <v>24</v>
      </c>
      <c r="M150" t="s">
        <v>25</v>
      </c>
      <c r="N150" t="s">
        <v>86</v>
      </c>
      <c r="O150" s="6">
        <v>639.88283294798077</v>
      </c>
      <c r="P150">
        <f t="shared" si="2"/>
        <v>2.9999999999999893</v>
      </c>
      <c r="Q150">
        <v>4</v>
      </c>
      <c r="R150" t="s">
        <v>138</v>
      </c>
    </row>
    <row r="151" spans="1:18" x14ac:dyDescent="0.2">
      <c r="A151" t="s">
        <v>17</v>
      </c>
      <c r="B151" s="4">
        <v>44813</v>
      </c>
      <c r="C151" s="5">
        <v>0.80277777777777781</v>
      </c>
      <c r="D151" s="5">
        <v>0.80694444444444446</v>
      </c>
      <c r="E151" t="s">
        <v>57</v>
      </c>
      <c r="F151" t="s">
        <v>91</v>
      </c>
      <c r="H151" t="s">
        <v>98</v>
      </c>
      <c r="I151" t="s">
        <v>21</v>
      </c>
      <c r="J151" t="s">
        <v>85</v>
      </c>
      <c r="K151" t="s">
        <v>236</v>
      </c>
      <c r="L151" t="s">
        <v>24</v>
      </c>
      <c r="M151" t="s">
        <v>80</v>
      </c>
      <c r="N151" t="s">
        <v>86</v>
      </c>
      <c r="O151" s="6">
        <v>639.88283294798077</v>
      </c>
      <c r="P151">
        <f t="shared" si="2"/>
        <v>5.9999999999999787</v>
      </c>
      <c r="Q151">
        <v>4</v>
      </c>
      <c r="R151" t="s">
        <v>261</v>
      </c>
    </row>
    <row r="152" spans="1:18" x14ac:dyDescent="0.2">
      <c r="A152" t="s">
        <v>17</v>
      </c>
      <c r="B152" s="4">
        <v>44841</v>
      </c>
      <c r="C152" s="5">
        <v>0.37569444444444444</v>
      </c>
      <c r="D152" s="5">
        <v>0.37777777777777777</v>
      </c>
      <c r="E152" t="s">
        <v>57</v>
      </c>
      <c r="F152" t="s">
        <v>19</v>
      </c>
      <c r="H152" t="s">
        <v>34</v>
      </c>
      <c r="I152" t="s">
        <v>21</v>
      </c>
      <c r="J152" t="s">
        <v>22</v>
      </c>
      <c r="K152" t="s">
        <v>55</v>
      </c>
      <c r="L152" t="s">
        <v>24</v>
      </c>
      <c r="M152" t="s">
        <v>25</v>
      </c>
      <c r="N152" t="s">
        <v>42</v>
      </c>
      <c r="O152" s="6">
        <v>475.16867428322399</v>
      </c>
      <c r="P152">
        <f t="shared" si="2"/>
        <v>2.9999999999999893</v>
      </c>
      <c r="Q152">
        <v>4</v>
      </c>
      <c r="R152" t="s">
        <v>262</v>
      </c>
    </row>
    <row r="153" spans="1:18" x14ac:dyDescent="0.2">
      <c r="A153" t="s">
        <v>17</v>
      </c>
      <c r="B153" s="4">
        <v>44877</v>
      </c>
      <c r="C153" s="5">
        <v>0.67222222222222228</v>
      </c>
      <c r="D153" s="5">
        <v>0.67500000000000004</v>
      </c>
      <c r="E153" t="s">
        <v>105</v>
      </c>
      <c r="F153" t="s">
        <v>19</v>
      </c>
      <c r="H153" t="s">
        <v>29</v>
      </c>
      <c r="I153" t="s">
        <v>21</v>
      </c>
      <c r="J153" t="s">
        <v>115</v>
      </c>
      <c r="K153" t="s">
        <v>134</v>
      </c>
      <c r="L153" t="s">
        <v>24</v>
      </c>
      <c r="M153" t="s">
        <v>49</v>
      </c>
      <c r="N153" t="s">
        <v>140</v>
      </c>
      <c r="O153" s="6">
        <v>242.50477155187539</v>
      </c>
      <c r="P153">
        <f t="shared" si="2"/>
        <v>3.9999999999999858</v>
      </c>
      <c r="R153" t="s">
        <v>139</v>
      </c>
    </row>
    <row r="154" spans="1:18" x14ac:dyDescent="0.2">
      <c r="A154" t="s">
        <v>17</v>
      </c>
      <c r="B154" s="4">
        <v>44884</v>
      </c>
      <c r="C154" s="5">
        <v>0.5625</v>
      </c>
      <c r="D154" s="5">
        <v>0.56458333333333333</v>
      </c>
      <c r="E154" t="s">
        <v>40</v>
      </c>
      <c r="F154" t="s">
        <v>153</v>
      </c>
      <c r="H154" t="s">
        <v>34</v>
      </c>
      <c r="I154" t="s">
        <v>21</v>
      </c>
      <c r="J154" t="s">
        <v>85</v>
      </c>
      <c r="K154" t="s">
        <v>236</v>
      </c>
      <c r="L154" t="s">
        <v>24</v>
      </c>
      <c r="M154" t="s">
        <v>80</v>
      </c>
      <c r="N154" t="s">
        <v>29</v>
      </c>
      <c r="O154" s="6">
        <v>533.26069389467659</v>
      </c>
      <c r="P154">
        <f t="shared" si="2"/>
        <v>2.9999999999999893</v>
      </c>
      <c r="Q154">
        <v>4</v>
      </c>
      <c r="R154" t="s">
        <v>237</v>
      </c>
    </row>
    <row r="155" spans="1:18" x14ac:dyDescent="0.2">
      <c r="A155" t="s">
        <v>17</v>
      </c>
      <c r="B155" s="4">
        <v>44913</v>
      </c>
      <c r="C155" s="5">
        <v>0.62569444444444444</v>
      </c>
      <c r="D155" s="5">
        <v>0.62777777777777777</v>
      </c>
      <c r="E155" t="s">
        <v>57</v>
      </c>
      <c r="F155" t="s">
        <v>28</v>
      </c>
      <c r="H155" t="s">
        <v>20</v>
      </c>
      <c r="I155" t="s">
        <v>21</v>
      </c>
      <c r="J155" t="s">
        <v>22</v>
      </c>
      <c r="K155" t="s">
        <v>55</v>
      </c>
      <c r="L155" t="s">
        <v>24</v>
      </c>
      <c r="M155" t="s">
        <v>49</v>
      </c>
      <c r="N155" t="s">
        <v>142</v>
      </c>
      <c r="O155" s="6">
        <v>1549</v>
      </c>
      <c r="P155">
        <f t="shared" si="2"/>
        <v>2.9999999999999893</v>
      </c>
      <c r="Q155">
        <v>5</v>
      </c>
      <c r="R155" t="s">
        <v>141</v>
      </c>
    </row>
    <row r="156" spans="1:18" x14ac:dyDescent="0.2">
      <c r="A156" t="s">
        <v>17</v>
      </c>
      <c r="B156" s="4">
        <v>44937</v>
      </c>
      <c r="C156" s="5">
        <v>0.59444444444444444</v>
      </c>
      <c r="D156" s="5">
        <v>0.59652777777777777</v>
      </c>
      <c r="E156" t="s">
        <v>57</v>
      </c>
      <c r="F156" t="s">
        <v>41</v>
      </c>
      <c r="H156" t="s">
        <v>20</v>
      </c>
      <c r="I156" t="s">
        <v>21</v>
      </c>
      <c r="J156" t="s">
        <v>123</v>
      </c>
      <c r="K156" t="s">
        <v>51</v>
      </c>
      <c r="L156" t="s">
        <v>24</v>
      </c>
      <c r="M156" t="s">
        <v>49</v>
      </c>
      <c r="N156" t="s">
        <v>29</v>
      </c>
      <c r="O156" s="6">
        <v>533.26069389467659</v>
      </c>
      <c r="P156">
        <f t="shared" si="2"/>
        <v>2.9999999999999893</v>
      </c>
      <c r="Q156">
        <v>5</v>
      </c>
      <c r="R156" t="s">
        <v>143</v>
      </c>
    </row>
    <row r="157" spans="1:18" x14ac:dyDescent="0.2">
      <c r="A157" t="s">
        <v>17</v>
      </c>
      <c r="B157" s="4">
        <v>44950</v>
      </c>
      <c r="C157" s="5">
        <v>0.67847222222222225</v>
      </c>
      <c r="D157" s="5">
        <v>0.69305555555555554</v>
      </c>
      <c r="E157" t="s">
        <v>57</v>
      </c>
      <c r="F157" t="s">
        <v>144</v>
      </c>
      <c r="H157" t="s">
        <v>20</v>
      </c>
      <c r="I157" t="s">
        <v>21</v>
      </c>
      <c r="J157" t="s">
        <v>123</v>
      </c>
      <c r="K157" t="s">
        <v>51</v>
      </c>
      <c r="L157" t="s">
        <v>24</v>
      </c>
      <c r="M157" t="s">
        <v>25</v>
      </c>
      <c r="N157" t="s">
        <v>84</v>
      </c>
      <c r="O157" s="6">
        <v>0</v>
      </c>
      <c r="P157">
        <f t="shared" si="2"/>
        <v>20.999999999999925</v>
      </c>
      <c r="Q157">
        <v>6</v>
      </c>
      <c r="R157" t="s">
        <v>263</v>
      </c>
    </row>
    <row r="158" spans="1:18" x14ac:dyDescent="0.2">
      <c r="A158" t="s">
        <v>17</v>
      </c>
      <c r="B158" s="4">
        <v>44954</v>
      </c>
      <c r="C158" s="5">
        <v>0.49861111111111112</v>
      </c>
      <c r="D158" s="5">
        <v>0.50069444444444444</v>
      </c>
      <c r="E158" t="s">
        <v>105</v>
      </c>
      <c r="F158" t="s">
        <v>19</v>
      </c>
      <c r="H158" t="s">
        <v>29</v>
      </c>
      <c r="I158" t="s">
        <v>21</v>
      </c>
      <c r="J158" t="s">
        <v>123</v>
      </c>
      <c r="K158" t="s">
        <v>51</v>
      </c>
      <c r="L158" t="s">
        <v>24</v>
      </c>
      <c r="M158" t="s">
        <v>49</v>
      </c>
      <c r="N158" t="s">
        <v>29</v>
      </c>
      <c r="O158" s="6">
        <v>533.26069389467659</v>
      </c>
      <c r="P158">
        <f t="shared" si="2"/>
        <v>2.9999999999999893</v>
      </c>
      <c r="R158" t="s">
        <v>145</v>
      </c>
    </row>
    <row r="159" spans="1:18" x14ac:dyDescent="0.2">
      <c r="A159" t="s">
        <v>17</v>
      </c>
      <c r="B159" s="4">
        <v>44957</v>
      </c>
      <c r="C159" s="5">
        <v>0.625</v>
      </c>
      <c r="D159" s="5">
        <v>0.62777777777777777</v>
      </c>
      <c r="E159" t="s">
        <v>57</v>
      </c>
      <c r="F159" t="s">
        <v>81</v>
      </c>
      <c r="H159" t="s">
        <v>20</v>
      </c>
      <c r="I159" t="s">
        <v>21</v>
      </c>
      <c r="J159" t="s">
        <v>149</v>
      </c>
      <c r="K159" t="s">
        <v>150</v>
      </c>
      <c r="L159" t="s">
        <v>24</v>
      </c>
      <c r="M159" t="s">
        <v>25</v>
      </c>
      <c r="N159" t="s">
        <v>29</v>
      </c>
      <c r="O159" s="6">
        <v>533.26069389467659</v>
      </c>
      <c r="P159">
        <f t="shared" si="2"/>
        <v>3.9999999999999858</v>
      </c>
      <c r="Q159">
        <v>6</v>
      </c>
      <c r="R159" t="s">
        <v>264</v>
      </c>
    </row>
    <row r="160" spans="1:18" x14ac:dyDescent="0.2">
      <c r="A160" t="s">
        <v>17</v>
      </c>
      <c r="B160" s="4">
        <v>44957</v>
      </c>
      <c r="C160" s="5">
        <v>0.64652777777777781</v>
      </c>
      <c r="D160" s="5">
        <v>0.64861111111111114</v>
      </c>
      <c r="E160" t="s">
        <v>152</v>
      </c>
      <c r="F160" t="s">
        <v>153</v>
      </c>
      <c r="H160" t="s">
        <v>34</v>
      </c>
      <c r="I160" t="s">
        <v>21</v>
      </c>
      <c r="J160" t="s">
        <v>123</v>
      </c>
      <c r="K160" t="s">
        <v>92</v>
      </c>
      <c r="L160" t="s">
        <v>24</v>
      </c>
      <c r="M160" t="s">
        <v>25</v>
      </c>
      <c r="N160" t="s">
        <v>53</v>
      </c>
      <c r="O160" s="6">
        <v>206.6013178555894</v>
      </c>
      <c r="P160">
        <f t="shared" si="2"/>
        <v>2.9999999999999893</v>
      </c>
      <c r="Q160">
        <v>5</v>
      </c>
      <c r="R160" t="s">
        <v>151</v>
      </c>
    </row>
    <row r="161" spans="1:18" x14ac:dyDescent="0.2">
      <c r="A161" t="s">
        <v>17</v>
      </c>
      <c r="B161" s="4">
        <v>44968</v>
      </c>
      <c r="C161" s="5">
        <v>0.65486111111111112</v>
      </c>
      <c r="D161" s="5">
        <v>0.65694444444444444</v>
      </c>
      <c r="E161" t="s">
        <v>18</v>
      </c>
      <c r="F161" t="s">
        <v>19</v>
      </c>
      <c r="H161" t="s">
        <v>29</v>
      </c>
      <c r="I161" t="s">
        <v>21</v>
      </c>
      <c r="J161" t="s">
        <v>107</v>
      </c>
      <c r="K161" t="s">
        <v>155</v>
      </c>
      <c r="L161" t="s">
        <v>24</v>
      </c>
      <c r="M161" t="s">
        <v>25</v>
      </c>
      <c r="N161" t="s">
        <v>86</v>
      </c>
      <c r="O161" s="6">
        <v>639.88283294798077</v>
      </c>
      <c r="P161">
        <f t="shared" si="2"/>
        <v>2.9999999999999893</v>
      </c>
      <c r="R161" t="s">
        <v>154</v>
      </c>
    </row>
    <row r="162" spans="1:18" x14ac:dyDescent="0.2">
      <c r="A162" t="s">
        <v>17</v>
      </c>
      <c r="B162" s="4">
        <v>44968</v>
      </c>
      <c r="C162" s="5">
        <v>0.6694444444444444</v>
      </c>
      <c r="D162" s="5">
        <v>0.67152777777777772</v>
      </c>
      <c r="E162" t="s">
        <v>57</v>
      </c>
      <c r="F162" t="s">
        <v>91</v>
      </c>
      <c r="H162" t="s">
        <v>29</v>
      </c>
      <c r="I162" t="s">
        <v>30</v>
      </c>
      <c r="J162" t="s">
        <v>157</v>
      </c>
      <c r="K162" t="s">
        <v>72</v>
      </c>
      <c r="L162" t="s">
        <v>70</v>
      </c>
      <c r="M162" t="s">
        <v>80</v>
      </c>
      <c r="N162" t="s">
        <v>29</v>
      </c>
      <c r="O162" s="6">
        <v>533.26069389467659</v>
      </c>
      <c r="P162">
        <f t="shared" si="2"/>
        <v>2.9999999999999893</v>
      </c>
      <c r="Q162">
        <v>1</v>
      </c>
      <c r="R162" t="s">
        <v>156</v>
      </c>
    </row>
    <row r="163" spans="1:18" x14ac:dyDescent="0.2">
      <c r="A163" t="s">
        <v>17</v>
      </c>
      <c r="B163" s="4">
        <v>44968</v>
      </c>
      <c r="C163" s="5">
        <v>0.67152777777777772</v>
      </c>
      <c r="D163" s="5">
        <v>0.67361111111111116</v>
      </c>
      <c r="E163" t="s">
        <v>67</v>
      </c>
      <c r="H163" t="s">
        <v>29</v>
      </c>
      <c r="I163" t="s">
        <v>30</v>
      </c>
      <c r="J163" t="s">
        <v>158</v>
      </c>
      <c r="L163" t="s">
        <v>24</v>
      </c>
      <c r="M163" t="s">
        <v>49</v>
      </c>
      <c r="N163" t="s">
        <v>29</v>
      </c>
      <c r="O163" s="6">
        <v>533.26069389467659</v>
      </c>
      <c r="P163">
        <f t="shared" si="2"/>
        <v>3.0000000000001492</v>
      </c>
      <c r="R163" t="s">
        <v>164</v>
      </c>
    </row>
    <row r="164" spans="1:18" x14ac:dyDescent="0.2">
      <c r="A164" t="s">
        <v>17</v>
      </c>
      <c r="B164" s="4">
        <v>44973</v>
      </c>
      <c r="C164" s="5">
        <v>0.69652777777777775</v>
      </c>
      <c r="D164" s="5">
        <v>0.69861111111111107</v>
      </c>
      <c r="E164" t="s">
        <v>57</v>
      </c>
      <c r="F164" t="s">
        <v>144</v>
      </c>
      <c r="H164" t="s">
        <v>34</v>
      </c>
      <c r="I164" t="s">
        <v>21</v>
      </c>
      <c r="J164" t="s">
        <v>159</v>
      </c>
      <c r="K164" t="s">
        <v>160</v>
      </c>
      <c r="L164" t="s">
        <v>24</v>
      </c>
      <c r="M164" t="s">
        <v>25</v>
      </c>
      <c r="N164" t="s">
        <v>161</v>
      </c>
      <c r="O164" s="6">
        <v>332.49796525243488</v>
      </c>
      <c r="P164">
        <f t="shared" si="2"/>
        <v>2.9999999999999893</v>
      </c>
      <c r="Q164">
        <v>5</v>
      </c>
      <c r="R164" t="s">
        <v>162</v>
      </c>
    </row>
    <row r="165" spans="1:18" x14ac:dyDescent="0.2">
      <c r="A165" t="s">
        <v>17</v>
      </c>
      <c r="B165" s="4">
        <v>45044</v>
      </c>
      <c r="C165" s="5">
        <v>0.62430555555555556</v>
      </c>
      <c r="D165" s="5">
        <v>0.62708333333333333</v>
      </c>
      <c r="E165" t="s">
        <v>57</v>
      </c>
      <c r="F165" t="s">
        <v>81</v>
      </c>
      <c r="H165" t="s">
        <v>33</v>
      </c>
      <c r="I165" t="s">
        <v>21</v>
      </c>
      <c r="J165" t="s">
        <v>123</v>
      </c>
      <c r="K165" t="s">
        <v>205</v>
      </c>
      <c r="L165" t="s">
        <v>24</v>
      </c>
      <c r="M165" t="s">
        <v>25</v>
      </c>
      <c r="N165" t="s">
        <v>0</v>
      </c>
      <c r="O165" s="6">
        <v>1296.5058408021771</v>
      </c>
      <c r="P165">
        <f t="shared" si="2"/>
        <v>3.9999999999999858</v>
      </c>
      <c r="Q165">
        <v>6</v>
      </c>
      <c r="R165" t="s">
        <v>163</v>
      </c>
    </row>
    <row r="166" spans="1:18" x14ac:dyDescent="0.2">
      <c r="A166" t="s">
        <v>17</v>
      </c>
      <c r="B166" s="4">
        <v>45062</v>
      </c>
      <c r="C166" s="5">
        <v>0.60624999999999996</v>
      </c>
      <c r="D166" s="5">
        <v>0.60833333333333328</v>
      </c>
      <c r="E166" t="s">
        <v>18</v>
      </c>
      <c r="F166" t="s">
        <v>28</v>
      </c>
      <c r="H166" t="s">
        <v>29</v>
      </c>
      <c r="I166" t="s">
        <v>30</v>
      </c>
      <c r="J166" t="s">
        <v>55</v>
      </c>
      <c r="K166" t="s">
        <v>22</v>
      </c>
      <c r="L166" t="s">
        <v>49</v>
      </c>
      <c r="M166" t="s">
        <v>49</v>
      </c>
      <c r="N166" t="s">
        <v>165</v>
      </c>
      <c r="O166" s="6">
        <v>749</v>
      </c>
      <c r="P166">
        <f t="shared" si="2"/>
        <v>2.9999999999999893</v>
      </c>
      <c r="R166" t="s">
        <v>166</v>
      </c>
    </row>
    <row r="167" spans="1:18" x14ac:dyDescent="0.2">
      <c r="A167" t="s">
        <v>17</v>
      </c>
      <c r="B167" s="4">
        <v>45106</v>
      </c>
      <c r="C167" s="5">
        <v>0.41249999999999998</v>
      </c>
      <c r="D167" s="5">
        <v>0.41458333333333336</v>
      </c>
      <c r="E167" t="s">
        <v>18</v>
      </c>
      <c r="F167" t="s">
        <v>77</v>
      </c>
      <c r="H167" t="s">
        <v>29</v>
      </c>
      <c r="I167" t="s">
        <v>21</v>
      </c>
      <c r="J167" t="s">
        <v>22</v>
      </c>
      <c r="K167" t="s">
        <v>55</v>
      </c>
      <c r="L167" t="s">
        <v>24</v>
      </c>
      <c r="M167" t="s">
        <v>198</v>
      </c>
      <c r="N167" t="s">
        <v>29</v>
      </c>
      <c r="O167" s="6">
        <v>533.26069389467659</v>
      </c>
      <c r="P167">
        <f t="shared" si="2"/>
        <v>3.0000000000000693</v>
      </c>
      <c r="R167" t="s">
        <v>167</v>
      </c>
    </row>
    <row r="168" spans="1:18" x14ac:dyDescent="0.2">
      <c r="A168" t="s">
        <v>17</v>
      </c>
      <c r="B168" s="4">
        <v>45174</v>
      </c>
      <c r="C168" s="5">
        <v>0.4375</v>
      </c>
      <c r="D168" s="5">
        <v>0.44027777777777777</v>
      </c>
      <c r="E168" t="s">
        <v>168</v>
      </c>
      <c r="F168" t="s">
        <v>19</v>
      </c>
      <c r="H168" t="s">
        <v>20</v>
      </c>
      <c r="I168" t="s">
        <v>21</v>
      </c>
      <c r="J168" t="s">
        <v>115</v>
      </c>
      <c r="K168" t="s">
        <v>134</v>
      </c>
      <c r="L168" t="s">
        <v>24</v>
      </c>
      <c r="M168" t="s">
        <v>25</v>
      </c>
      <c r="N168" t="s">
        <v>29</v>
      </c>
      <c r="O168" s="6">
        <v>533.26069389467659</v>
      </c>
      <c r="P168">
        <f t="shared" si="2"/>
        <v>3.9999999999999858</v>
      </c>
      <c r="R168" t="s">
        <v>169</v>
      </c>
    </row>
    <row r="169" spans="1:18" x14ac:dyDescent="0.2">
      <c r="A169" t="s">
        <v>17</v>
      </c>
      <c r="B169" s="4">
        <v>45211</v>
      </c>
      <c r="C169" s="5">
        <v>0.69166666666666665</v>
      </c>
      <c r="D169" s="5">
        <v>0.69374999999999998</v>
      </c>
      <c r="E169" t="s">
        <v>40</v>
      </c>
      <c r="F169" t="s">
        <v>153</v>
      </c>
      <c r="H169" t="s">
        <v>20</v>
      </c>
      <c r="I169" t="s">
        <v>21</v>
      </c>
      <c r="J169" t="s">
        <v>123</v>
      </c>
      <c r="K169" t="s">
        <v>92</v>
      </c>
      <c r="L169" t="s">
        <v>24</v>
      </c>
      <c r="M169" t="s">
        <v>49</v>
      </c>
      <c r="N169" t="s">
        <v>84</v>
      </c>
      <c r="O169" s="6">
        <v>0</v>
      </c>
      <c r="P169">
        <f t="shared" si="2"/>
        <v>2.9999999999999893</v>
      </c>
      <c r="Q169">
        <v>3</v>
      </c>
      <c r="R169" t="s">
        <v>170</v>
      </c>
    </row>
    <row r="170" spans="1:18" x14ac:dyDescent="0.2">
      <c r="A170" t="s">
        <v>17</v>
      </c>
      <c r="B170" s="4">
        <v>45291</v>
      </c>
      <c r="C170" s="5">
        <v>0.65833333333333333</v>
      </c>
      <c r="D170" s="5">
        <v>0.66041666666666665</v>
      </c>
      <c r="E170" t="s">
        <v>238</v>
      </c>
      <c r="H170" t="s">
        <v>20</v>
      </c>
      <c r="I170" t="s">
        <v>21</v>
      </c>
      <c r="J170" t="s">
        <v>85</v>
      </c>
      <c r="K170" t="s">
        <v>239</v>
      </c>
      <c r="L170" t="s">
        <v>49</v>
      </c>
      <c r="M170" t="s">
        <v>80</v>
      </c>
      <c r="N170" t="s">
        <v>84</v>
      </c>
      <c r="O170" s="6">
        <v>0</v>
      </c>
      <c r="P170">
        <f t="shared" si="2"/>
        <v>2.9999999999999893</v>
      </c>
      <c r="R170" t="s">
        <v>265</v>
      </c>
    </row>
    <row r="171" spans="1:18" x14ac:dyDescent="0.2">
      <c r="A171" t="s">
        <v>17</v>
      </c>
      <c r="B171" s="4">
        <v>45459</v>
      </c>
      <c r="C171" s="5">
        <v>0.56458333333333333</v>
      </c>
      <c r="D171" s="5">
        <v>0.56666666666666665</v>
      </c>
      <c r="E171" t="s">
        <v>172</v>
      </c>
      <c r="H171" t="s">
        <v>34</v>
      </c>
      <c r="I171" t="s">
        <v>21</v>
      </c>
      <c r="J171" t="s">
        <v>22</v>
      </c>
      <c r="K171" t="s">
        <v>55</v>
      </c>
      <c r="L171" t="s">
        <v>24</v>
      </c>
      <c r="M171" t="s">
        <v>49</v>
      </c>
      <c r="N171" t="s">
        <v>140</v>
      </c>
      <c r="O171" s="6">
        <v>242.50477155187539</v>
      </c>
      <c r="P171">
        <f t="shared" si="2"/>
        <v>2.9999999999999893</v>
      </c>
      <c r="R171" t="s">
        <v>171</v>
      </c>
    </row>
    <row r="172" spans="1:18" x14ac:dyDescent="0.2">
      <c r="A172" t="s">
        <v>17</v>
      </c>
      <c r="B172" s="4">
        <v>45460</v>
      </c>
      <c r="C172" s="5">
        <v>0.79583333333333328</v>
      </c>
      <c r="D172" s="5">
        <v>0.79791666666666672</v>
      </c>
      <c r="E172" t="s">
        <v>172</v>
      </c>
      <c r="H172" t="s">
        <v>20</v>
      </c>
      <c r="I172" t="s">
        <v>21</v>
      </c>
      <c r="J172" t="s">
        <v>22</v>
      </c>
      <c r="K172" t="s">
        <v>55</v>
      </c>
      <c r="L172" t="s">
        <v>24</v>
      </c>
      <c r="M172" t="s">
        <v>49</v>
      </c>
      <c r="N172" t="s">
        <v>174</v>
      </c>
      <c r="O172" s="6">
        <v>575.53345472529998</v>
      </c>
      <c r="P172">
        <f t="shared" si="2"/>
        <v>3.0000000000001492</v>
      </c>
      <c r="R172" t="s">
        <v>173</v>
      </c>
    </row>
    <row r="173" spans="1:18" x14ac:dyDescent="0.2">
      <c r="A173" t="s">
        <v>17</v>
      </c>
      <c r="B173" s="4">
        <v>45462</v>
      </c>
      <c r="C173" s="5">
        <v>0.80208333333333337</v>
      </c>
      <c r="D173" s="5">
        <v>0.8041666666666667</v>
      </c>
      <c r="E173" t="s">
        <v>40</v>
      </c>
      <c r="F173" t="s">
        <v>91</v>
      </c>
      <c r="H173" t="s">
        <v>20</v>
      </c>
      <c r="I173" t="s">
        <v>21</v>
      </c>
      <c r="J173" t="s">
        <v>22</v>
      </c>
      <c r="K173" t="s">
        <v>55</v>
      </c>
      <c r="L173" t="s">
        <v>24</v>
      </c>
      <c r="M173" t="s">
        <v>49</v>
      </c>
      <c r="N173" t="s">
        <v>175</v>
      </c>
      <c r="O173" s="6">
        <v>1297</v>
      </c>
      <c r="P173">
        <f t="shared" ref="P173:P212" si="3">(D173 - C173) * 1440</f>
        <v>2.9999999999999893</v>
      </c>
      <c r="Q173">
        <v>3</v>
      </c>
      <c r="R173" t="s">
        <v>266</v>
      </c>
    </row>
    <row r="174" spans="1:18" x14ac:dyDescent="0.2">
      <c r="A174" t="s">
        <v>17</v>
      </c>
      <c r="B174" s="4">
        <v>45486</v>
      </c>
      <c r="C174" s="5">
        <v>0.3347222222222222</v>
      </c>
      <c r="D174" s="5">
        <v>0.33750000000000002</v>
      </c>
      <c r="E174" t="s">
        <v>18</v>
      </c>
      <c r="H174" t="s">
        <v>77</v>
      </c>
      <c r="I174" t="s">
        <v>21</v>
      </c>
      <c r="J174" t="s">
        <v>74</v>
      </c>
      <c r="K174" t="s">
        <v>130</v>
      </c>
      <c r="L174" t="s">
        <v>24</v>
      </c>
      <c r="M174" t="s">
        <v>25</v>
      </c>
      <c r="N174" t="s">
        <v>177</v>
      </c>
      <c r="O174" s="6">
        <v>624.82641712727718</v>
      </c>
      <c r="P174">
        <f t="shared" si="3"/>
        <v>4.0000000000000657</v>
      </c>
      <c r="R174" t="s">
        <v>176</v>
      </c>
    </row>
    <row r="175" spans="1:18" x14ac:dyDescent="0.2">
      <c r="A175" t="s">
        <v>17</v>
      </c>
      <c r="B175" s="4">
        <v>45506</v>
      </c>
      <c r="C175" s="5">
        <v>0.75</v>
      </c>
      <c r="D175" s="5">
        <v>0.75208333333333333</v>
      </c>
      <c r="E175" t="s">
        <v>18</v>
      </c>
      <c r="H175" t="s">
        <v>20</v>
      </c>
      <c r="I175" t="s">
        <v>21</v>
      </c>
      <c r="J175" t="s">
        <v>115</v>
      </c>
      <c r="K175" t="s">
        <v>134</v>
      </c>
      <c r="L175" t="s">
        <v>24</v>
      </c>
      <c r="M175" t="s">
        <v>25</v>
      </c>
      <c r="N175" t="s">
        <v>179</v>
      </c>
      <c r="O175" s="6">
        <v>3562</v>
      </c>
      <c r="P175">
        <f t="shared" si="3"/>
        <v>2.9999999999999893</v>
      </c>
      <c r="R175" t="s">
        <v>178</v>
      </c>
    </row>
    <row r="176" spans="1:18" x14ac:dyDescent="0.2">
      <c r="A176" t="s">
        <v>17</v>
      </c>
      <c r="B176" s="4">
        <v>45510</v>
      </c>
      <c r="C176" s="5">
        <v>0.67500000000000004</v>
      </c>
      <c r="D176" s="5">
        <v>0.67708333333333337</v>
      </c>
      <c r="E176" t="s">
        <v>40</v>
      </c>
      <c r="F176" t="s">
        <v>81</v>
      </c>
      <c r="H176" t="s">
        <v>29</v>
      </c>
      <c r="I176" t="s">
        <v>21</v>
      </c>
      <c r="J176" t="s">
        <v>50</v>
      </c>
      <c r="K176" t="s">
        <v>180</v>
      </c>
      <c r="L176" t="s">
        <v>24</v>
      </c>
      <c r="M176" t="s">
        <v>25</v>
      </c>
      <c r="N176" t="s">
        <v>84</v>
      </c>
      <c r="O176" s="6">
        <v>0</v>
      </c>
      <c r="P176">
        <f t="shared" si="3"/>
        <v>2.9999999999999893</v>
      </c>
      <c r="Q176">
        <v>5</v>
      </c>
      <c r="R176" t="s">
        <v>267</v>
      </c>
    </row>
    <row r="177" spans="1:18" x14ac:dyDescent="0.2">
      <c r="A177" t="s">
        <v>17</v>
      </c>
      <c r="B177" s="4">
        <v>45516</v>
      </c>
      <c r="C177" s="5">
        <v>0.38333333333333336</v>
      </c>
      <c r="D177" s="5">
        <v>0.38541666666666669</v>
      </c>
      <c r="E177" t="s">
        <v>18</v>
      </c>
      <c r="H177" t="s">
        <v>29</v>
      </c>
      <c r="I177" t="s">
        <v>21</v>
      </c>
      <c r="J177" t="s">
        <v>74</v>
      </c>
      <c r="K177" t="s">
        <v>130</v>
      </c>
      <c r="L177" t="s">
        <v>24</v>
      </c>
      <c r="M177" t="s">
        <v>25</v>
      </c>
      <c r="N177" t="s">
        <v>182</v>
      </c>
      <c r="O177" s="6">
        <v>3177</v>
      </c>
      <c r="P177">
        <f t="shared" si="3"/>
        <v>2.9999999999999893</v>
      </c>
      <c r="R177" t="s">
        <v>181</v>
      </c>
    </row>
    <row r="178" spans="1:18" x14ac:dyDescent="0.2">
      <c r="A178" t="s">
        <v>17</v>
      </c>
      <c r="B178" s="4">
        <v>45526</v>
      </c>
      <c r="C178" s="5">
        <v>0.63541666666666663</v>
      </c>
      <c r="D178" s="5">
        <v>0.63749999999999996</v>
      </c>
      <c r="E178" t="s">
        <v>40</v>
      </c>
      <c r="F178" t="s">
        <v>28</v>
      </c>
      <c r="H178" t="s">
        <v>34</v>
      </c>
      <c r="I178" t="s">
        <v>21</v>
      </c>
      <c r="J178" t="s">
        <v>147</v>
      </c>
      <c r="K178" t="s">
        <v>184</v>
      </c>
      <c r="L178" t="s">
        <v>24</v>
      </c>
      <c r="M178" t="s">
        <v>25</v>
      </c>
      <c r="N178" t="s">
        <v>185</v>
      </c>
      <c r="O178" s="6">
        <v>2580</v>
      </c>
      <c r="P178">
        <f t="shared" si="3"/>
        <v>2.9999999999999893</v>
      </c>
      <c r="Q178">
        <v>5</v>
      </c>
      <c r="R178" t="s">
        <v>183</v>
      </c>
    </row>
    <row r="179" spans="1:18" x14ac:dyDescent="0.2">
      <c r="A179" t="s">
        <v>17</v>
      </c>
      <c r="B179" s="4">
        <v>45569</v>
      </c>
      <c r="C179" s="5">
        <v>0.5854166666666667</v>
      </c>
      <c r="D179" s="5">
        <v>0.61458333333333337</v>
      </c>
      <c r="E179" t="s">
        <v>40</v>
      </c>
      <c r="F179" t="s">
        <v>28</v>
      </c>
      <c r="H179" t="s">
        <v>34</v>
      </c>
      <c r="I179" t="s">
        <v>21</v>
      </c>
      <c r="J179" t="s">
        <v>186</v>
      </c>
      <c r="K179" t="s">
        <v>187</v>
      </c>
      <c r="L179" t="s">
        <v>49</v>
      </c>
      <c r="M179" t="s">
        <v>70</v>
      </c>
      <c r="N179" t="s">
        <v>188</v>
      </c>
      <c r="O179" s="6">
        <v>65</v>
      </c>
      <c r="P179">
        <f t="shared" si="3"/>
        <v>42.000000000000014</v>
      </c>
      <c r="Q179">
        <v>4</v>
      </c>
      <c r="R179" t="s">
        <v>268</v>
      </c>
    </row>
    <row r="180" spans="1:18" x14ac:dyDescent="0.2">
      <c r="A180" t="s">
        <v>17</v>
      </c>
      <c r="B180" s="4">
        <v>45588</v>
      </c>
      <c r="C180" s="5">
        <v>0.42083333333333334</v>
      </c>
      <c r="D180" s="5">
        <v>0.42291666666666666</v>
      </c>
      <c r="E180" t="s">
        <v>18</v>
      </c>
      <c r="H180" t="s">
        <v>33</v>
      </c>
      <c r="I180" t="s">
        <v>21</v>
      </c>
      <c r="J180" t="s">
        <v>50</v>
      </c>
      <c r="K180" t="s">
        <v>148</v>
      </c>
      <c r="L180" t="s">
        <v>24</v>
      </c>
      <c r="M180" t="s">
        <v>49</v>
      </c>
      <c r="N180" t="s">
        <v>189</v>
      </c>
      <c r="O180" s="6">
        <v>2802</v>
      </c>
      <c r="P180">
        <f t="shared" si="3"/>
        <v>2.9999999999999893</v>
      </c>
      <c r="R180" t="s">
        <v>269</v>
      </c>
    </row>
    <row r="181" spans="1:18" x14ac:dyDescent="0.2">
      <c r="A181" t="s">
        <v>17</v>
      </c>
      <c r="B181" s="4">
        <v>45588</v>
      </c>
      <c r="C181" s="5">
        <v>0.42291666666666666</v>
      </c>
      <c r="D181" s="5">
        <v>0.42499999999999999</v>
      </c>
      <c r="E181" t="s">
        <v>18</v>
      </c>
      <c r="H181" t="s">
        <v>33</v>
      </c>
      <c r="I181" t="s">
        <v>21</v>
      </c>
      <c r="J181" t="s">
        <v>50</v>
      </c>
      <c r="K181" t="s">
        <v>148</v>
      </c>
      <c r="L181" t="s">
        <v>24</v>
      </c>
      <c r="M181" t="s">
        <v>49</v>
      </c>
      <c r="N181" t="s">
        <v>190</v>
      </c>
      <c r="O181" s="6">
        <v>3224</v>
      </c>
      <c r="P181">
        <f t="shared" si="3"/>
        <v>2.9999999999999893</v>
      </c>
      <c r="R181" t="s">
        <v>270</v>
      </c>
    </row>
    <row r="182" spans="1:18" x14ac:dyDescent="0.2">
      <c r="A182" t="s">
        <v>17</v>
      </c>
      <c r="B182" s="4">
        <v>45597</v>
      </c>
      <c r="C182" s="5">
        <v>0.70833333333333337</v>
      </c>
      <c r="D182" s="5">
        <v>0.71458333333333335</v>
      </c>
      <c r="E182" t="s">
        <v>40</v>
      </c>
      <c r="F182" t="s">
        <v>102</v>
      </c>
      <c r="H182" t="s">
        <v>34</v>
      </c>
      <c r="I182" t="s">
        <v>21</v>
      </c>
      <c r="J182" t="s">
        <v>22</v>
      </c>
      <c r="K182" t="s">
        <v>55</v>
      </c>
      <c r="L182" t="s">
        <v>49</v>
      </c>
      <c r="M182" t="s">
        <v>70</v>
      </c>
      <c r="N182" t="s">
        <v>189</v>
      </c>
      <c r="O182" s="6">
        <v>2802</v>
      </c>
      <c r="P182">
        <f t="shared" si="3"/>
        <v>8.999999999999968</v>
      </c>
      <c r="Q182">
        <v>3</v>
      </c>
      <c r="R182" t="s">
        <v>271</v>
      </c>
    </row>
    <row r="183" spans="1:18" x14ac:dyDescent="0.2">
      <c r="A183" t="s">
        <v>17</v>
      </c>
      <c r="B183" s="4">
        <v>45598</v>
      </c>
      <c r="C183" s="5">
        <v>0.49861111111111112</v>
      </c>
      <c r="D183" s="5">
        <v>0.50277777777777777</v>
      </c>
      <c r="E183" t="s">
        <v>18</v>
      </c>
      <c r="F183" t="s">
        <v>28</v>
      </c>
      <c r="H183" t="s">
        <v>34</v>
      </c>
      <c r="I183" t="s">
        <v>21</v>
      </c>
      <c r="J183" t="s">
        <v>192</v>
      </c>
      <c r="K183" t="s">
        <v>130</v>
      </c>
      <c r="L183" t="s">
        <v>24</v>
      </c>
      <c r="M183" t="s">
        <v>25</v>
      </c>
      <c r="N183" t="s">
        <v>29</v>
      </c>
      <c r="O183" s="6">
        <v>533.26069389467659</v>
      </c>
      <c r="P183">
        <f t="shared" si="3"/>
        <v>5.9999999999999787</v>
      </c>
      <c r="R183" t="s">
        <v>272</v>
      </c>
    </row>
    <row r="184" spans="1:18" x14ac:dyDescent="0.2">
      <c r="A184" t="s">
        <v>17</v>
      </c>
      <c r="B184" s="4">
        <v>45601</v>
      </c>
      <c r="C184" s="5">
        <v>0.65</v>
      </c>
      <c r="D184" s="5">
        <v>0.65416666666666667</v>
      </c>
      <c r="E184" t="s">
        <v>57</v>
      </c>
      <c r="F184" t="s">
        <v>28</v>
      </c>
      <c r="H184" t="s">
        <v>193</v>
      </c>
      <c r="I184" t="s">
        <v>21</v>
      </c>
      <c r="J184" t="s">
        <v>194</v>
      </c>
      <c r="K184" t="s">
        <v>51</v>
      </c>
      <c r="L184" t="s">
        <v>24</v>
      </c>
      <c r="M184" t="s">
        <v>49</v>
      </c>
      <c r="N184" t="s">
        <v>104</v>
      </c>
      <c r="O184" s="6">
        <v>31.989922676686831</v>
      </c>
      <c r="P184">
        <f t="shared" si="3"/>
        <v>5.9999999999999787</v>
      </c>
      <c r="Q184">
        <v>5</v>
      </c>
      <c r="R184" t="s">
        <v>273</v>
      </c>
    </row>
    <row r="185" spans="1:18" x14ac:dyDescent="0.2">
      <c r="A185" t="s">
        <v>17</v>
      </c>
      <c r="B185" s="4">
        <v>45603</v>
      </c>
      <c r="C185" s="5">
        <v>0.66111111111111109</v>
      </c>
      <c r="D185" s="5">
        <v>0.71111111111111114</v>
      </c>
      <c r="E185" t="s">
        <v>57</v>
      </c>
      <c r="F185" t="s">
        <v>77</v>
      </c>
      <c r="H185" t="s">
        <v>34</v>
      </c>
      <c r="I185" t="s">
        <v>21</v>
      </c>
      <c r="J185" t="s">
        <v>123</v>
      </c>
      <c r="K185" t="s">
        <v>51</v>
      </c>
      <c r="L185" t="s">
        <v>24</v>
      </c>
      <c r="M185" t="s">
        <v>49</v>
      </c>
      <c r="N185" t="s">
        <v>104</v>
      </c>
      <c r="O185" s="6">
        <v>31.989922676686831</v>
      </c>
      <c r="P185">
        <f t="shared" si="3"/>
        <v>72.000000000000057</v>
      </c>
      <c r="Q185">
        <v>3</v>
      </c>
      <c r="R185" t="s">
        <v>195</v>
      </c>
    </row>
    <row r="186" spans="1:18" x14ac:dyDescent="0.2">
      <c r="A186" t="s">
        <v>17</v>
      </c>
      <c r="B186" s="4">
        <v>45617</v>
      </c>
      <c r="C186" s="5">
        <v>0.5</v>
      </c>
      <c r="D186" s="5">
        <v>0.50416666666666665</v>
      </c>
      <c r="E186" t="s">
        <v>57</v>
      </c>
      <c r="F186" t="s">
        <v>28</v>
      </c>
      <c r="H186" t="s">
        <v>34</v>
      </c>
      <c r="I186" t="s">
        <v>21</v>
      </c>
      <c r="J186" t="s">
        <v>197</v>
      </c>
      <c r="K186" t="s">
        <v>148</v>
      </c>
      <c r="L186" t="s">
        <v>24</v>
      </c>
      <c r="M186" t="s">
        <v>25</v>
      </c>
      <c r="N186" t="s">
        <v>198</v>
      </c>
      <c r="O186" s="6">
        <v>261.81963985313701</v>
      </c>
      <c r="P186">
        <f t="shared" si="3"/>
        <v>5.9999999999999787</v>
      </c>
      <c r="Q186">
        <v>5</v>
      </c>
      <c r="R186" t="s">
        <v>196</v>
      </c>
    </row>
    <row r="187" spans="1:18" x14ac:dyDescent="0.2">
      <c r="A187" t="s">
        <v>17</v>
      </c>
      <c r="B187" s="4">
        <v>45626</v>
      </c>
      <c r="C187" s="5">
        <v>0.60972222222222228</v>
      </c>
      <c r="D187" s="5">
        <v>0.61388888888888893</v>
      </c>
      <c r="E187" t="s">
        <v>57</v>
      </c>
      <c r="F187" t="s">
        <v>199</v>
      </c>
      <c r="H187" t="s">
        <v>29</v>
      </c>
      <c r="I187" t="s">
        <v>21</v>
      </c>
      <c r="J187" t="s">
        <v>202</v>
      </c>
      <c r="K187" t="s">
        <v>203</v>
      </c>
      <c r="L187" t="s">
        <v>49</v>
      </c>
      <c r="M187" t="s">
        <v>49</v>
      </c>
      <c r="N187" t="s">
        <v>29</v>
      </c>
      <c r="O187" s="6">
        <v>533.26069389467659</v>
      </c>
      <c r="P187">
        <f t="shared" si="3"/>
        <v>5.9999999999999787</v>
      </c>
      <c r="Q187">
        <v>3</v>
      </c>
      <c r="R187" t="s">
        <v>200</v>
      </c>
    </row>
    <row r="188" spans="1:18" x14ac:dyDescent="0.2">
      <c r="A188" t="s">
        <v>17</v>
      </c>
      <c r="B188" s="4">
        <v>45640</v>
      </c>
      <c r="C188" s="5">
        <v>0.58750000000000002</v>
      </c>
      <c r="D188" s="5">
        <v>0.62916666666666665</v>
      </c>
      <c r="E188" t="s">
        <v>57</v>
      </c>
      <c r="F188" t="s">
        <v>204</v>
      </c>
      <c r="H188" t="s">
        <v>34</v>
      </c>
      <c r="I188" t="s">
        <v>21</v>
      </c>
      <c r="J188" t="s">
        <v>123</v>
      </c>
      <c r="K188" t="s">
        <v>205</v>
      </c>
      <c r="L188" t="s">
        <v>24</v>
      </c>
      <c r="M188" t="s">
        <v>25</v>
      </c>
      <c r="N188" t="s">
        <v>177</v>
      </c>
      <c r="O188" s="6">
        <v>624.82641712727718</v>
      </c>
      <c r="P188">
        <f t="shared" si="3"/>
        <v>59.999999999999943</v>
      </c>
      <c r="Q188">
        <v>5</v>
      </c>
      <c r="R188" t="s">
        <v>274</v>
      </c>
    </row>
    <row r="189" spans="1:18" x14ac:dyDescent="0.2">
      <c r="A189" t="s">
        <v>17</v>
      </c>
      <c r="B189" s="4">
        <v>45641</v>
      </c>
      <c r="C189" s="5">
        <v>0.34791666666666665</v>
      </c>
      <c r="D189" s="5">
        <v>0.35</v>
      </c>
      <c r="E189" t="s">
        <v>57</v>
      </c>
      <c r="F189" t="s">
        <v>41</v>
      </c>
      <c r="H189" t="s">
        <v>29</v>
      </c>
      <c r="I189" t="s">
        <v>21</v>
      </c>
      <c r="J189" t="s">
        <v>123</v>
      </c>
      <c r="K189" t="s">
        <v>205</v>
      </c>
      <c r="L189" t="s">
        <v>24</v>
      </c>
      <c r="M189" t="s">
        <v>49</v>
      </c>
      <c r="N189" t="s">
        <v>113</v>
      </c>
      <c r="O189" s="6">
        <v>65.125259621260071</v>
      </c>
      <c r="P189">
        <f t="shared" si="3"/>
        <v>2.9999999999999893</v>
      </c>
      <c r="Q189">
        <v>4</v>
      </c>
      <c r="R189" t="s">
        <v>206</v>
      </c>
    </row>
    <row r="190" spans="1:18" x14ac:dyDescent="0.2">
      <c r="A190" t="s">
        <v>17</v>
      </c>
      <c r="B190" s="4">
        <v>45642</v>
      </c>
      <c r="C190" s="5">
        <v>0.36041666666666666</v>
      </c>
      <c r="D190" s="5">
        <v>0.36249999999999999</v>
      </c>
      <c r="E190" t="s">
        <v>114</v>
      </c>
      <c r="H190" t="s">
        <v>29</v>
      </c>
      <c r="I190" t="s">
        <v>21</v>
      </c>
      <c r="J190" t="s">
        <v>115</v>
      </c>
      <c r="K190" t="s">
        <v>134</v>
      </c>
      <c r="L190" t="s">
        <v>24</v>
      </c>
      <c r="M190" t="s">
        <v>25</v>
      </c>
      <c r="N190" t="s">
        <v>188</v>
      </c>
      <c r="O190" s="6">
        <v>65.125259621260071</v>
      </c>
      <c r="P190">
        <f t="shared" si="3"/>
        <v>2.9999999999999893</v>
      </c>
      <c r="R190" t="s">
        <v>207</v>
      </c>
    </row>
    <row r="191" spans="1:18" x14ac:dyDescent="0.2">
      <c r="A191" t="s">
        <v>17</v>
      </c>
      <c r="B191" s="4">
        <v>45645</v>
      </c>
      <c r="C191" s="5">
        <v>0.61041666666666672</v>
      </c>
      <c r="D191" s="5">
        <v>0.61250000000000004</v>
      </c>
      <c r="E191" t="s">
        <v>57</v>
      </c>
      <c r="F191" t="s">
        <v>28</v>
      </c>
      <c r="H191" t="s">
        <v>20</v>
      </c>
      <c r="I191" t="s">
        <v>30</v>
      </c>
      <c r="J191" t="s">
        <v>51</v>
      </c>
      <c r="K191" t="s">
        <v>208</v>
      </c>
      <c r="L191" t="s">
        <v>49</v>
      </c>
      <c r="M191" t="s">
        <v>25</v>
      </c>
      <c r="N191" t="s">
        <v>113</v>
      </c>
      <c r="O191" s="6">
        <v>65.125259621260071</v>
      </c>
      <c r="P191">
        <f t="shared" si="3"/>
        <v>2.9999999999999893</v>
      </c>
      <c r="Q191">
        <v>6</v>
      </c>
      <c r="R191" t="s">
        <v>209</v>
      </c>
    </row>
    <row r="192" spans="1:18" x14ac:dyDescent="0.2">
      <c r="A192" t="s">
        <v>17</v>
      </c>
      <c r="B192" s="4">
        <v>45645</v>
      </c>
      <c r="C192" s="5">
        <v>0.6166666666666667</v>
      </c>
      <c r="D192" s="5">
        <v>0.61875000000000002</v>
      </c>
      <c r="E192" t="s">
        <v>57</v>
      </c>
      <c r="F192" t="s">
        <v>28</v>
      </c>
      <c r="H192" t="s">
        <v>29</v>
      </c>
      <c r="I192" t="s">
        <v>21</v>
      </c>
      <c r="J192" t="s">
        <v>50</v>
      </c>
      <c r="K192" t="s">
        <v>51</v>
      </c>
      <c r="L192" t="s">
        <v>24</v>
      </c>
      <c r="M192" t="s">
        <v>25</v>
      </c>
      <c r="N192" t="s">
        <v>188</v>
      </c>
      <c r="O192" s="6">
        <v>65.125259621260071</v>
      </c>
      <c r="P192">
        <f t="shared" si="3"/>
        <v>2.9999999999999893</v>
      </c>
      <c r="Q192">
        <v>6</v>
      </c>
      <c r="R192" t="s">
        <v>275</v>
      </c>
    </row>
    <row r="193" spans="1:18" x14ac:dyDescent="0.2">
      <c r="A193" t="s">
        <v>17</v>
      </c>
      <c r="B193" s="4">
        <v>45650</v>
      </c>
      <c r="C193" s="5">
        <v>0.56874999999999998</v>
      </c>
      <c r="D193" s="5">
        <v>0.5708333333333333</v>
      </c>
      <c r="E193" t="s">
        <v>57</v>
      </c>
      <c r="F193" t="s">
        <v>28</v>
      </c>
      <c r="H193" t="s">
        <v>29</v>
      </c>
      <c r="I193" t="s">
        <v>21</v>
      </c>
      <c r="J193" t="s">
        <v>22</v>
      </c>
      <c r="K193" t="s">
        <v>23</v>
      </c>
      <c r="L193" t="s">
        <v>24</v>
      </c>
      <c r="M193" t="s">
        <v>49</v>
      </c>
      <c r="N193" t="s">
        <v>104</v>
      </c>
      <c r="O193" s="6">
        <v>31.989922676686831</v>
      </c>
      <c r="P193">
        <f t="shared" si="3"/>
        <v>2.9999999999999893</v>
      </c>
      <c r="Q193">
        <v>6</v>
      </c>
      <c r="R193" t="s">
        <v>276</v>
      </c>
    </row>
    <row r="194" spans="1:18" x14ac:dyDescent="0.2">
      <c r="A194" t="s">
        <v>17</v>
      </c>
      <c r="B194" s="4">
        <v>45656</v>
      </c>
      <c r="C194" s="5">
        <v>0.60833333333333328</v>
      </c>
      <c r="D194" s="5">
        <v>0.61458333333333337</v>
      </c>
      <c r="E194" t="s">
        <v>57</v>
      </c>
      <c r="F194" t="s">
        <v>28</v>
      </c>
      <c r="H194" t="s">
        <v>34</v>
      </c>
      <c r="I194" t="s">
        <v>21</v>
      </c>
      <c r="J194" t="s">
        <v>210</v>
      </c>
      <c r="K194" t="s">
        <v>205</v>
      </c>
      <c r="L194" t="s">
        <v>24</v>
      </c>
      <c r="M194" t="s">
        <v>25</v>
      </c>
      <c r="N194" t="s">
        <v>177</v>
      </c>
      <c r="O194" s="6">
        <v>624.82641712727718</v>
      </c>
      <c r="P194">
        <f t="shared" si="3"/>
        <v>9.0000000000001279</v>
      </c>
      <c r="Q194">
        <v>5</v>
      </c>
      <c r="R194" t="s">
        <v>277</v>
      </c>
    </row>
    <row r="195" spans="1:18" x14ac:dyDescent="0.2">
      <c r="A195" t="s">
        <v>17</v>
      </c>
      <c r="B195" s="4">
        <v>45660</v>
      </c>
      <c r="C195" s="5">
        <v>0.60833333333333328</v>
      </c>
      <c r="D195" s="5">
        <v>0.61041666666666672</v>
      </c>
      <c r="E195" t="s">
        <v>105</v>
      </c>
      <c r="H195" t="s">
        <v>20</v>
      </c>
      <c r="I195" t="s">
        <v>21</v>
      </c>
      <c r="J195" t="s">
        <v>50</v>
      </c>
      <c r="K195" t="s">
        <v>51</v>
      </c>
      <c r="L195" t="s">
        <v>49</v>
      </c>
      <c r="M195" t="s">
        <v>49</v>
      </c>
      <c r="N195" t="s">
        <v>53</v>
      </c>
      <c r="O195" s="6">
        <v>206.6013178555894</v>
      </c>
      <c r="P195">
        <f t="shared" si="3"/>
        <v>3.0000000000001492</v>
      </c>
      <c r="R195" t="s">
        <v>278</v>
      </c>
    </row>
    <row r="196" spans="1:18" x14ac:dyDescent="0.2">
      <c r="A196" t="s">
        <v>17</v>
      </c>
      <c r="B196" s="4">
        <v>45661</v>
      </c>
      <c r="C196" s="5">
        <v>0.49375000000000002</v>
      </c>
      <c r="D196" s="5">
        <v>0.49583333333333335</v>
      </c>
      <c r="E196" t="s">
        <v>57</v>
      </c>
      <c r="F196" t="s">
        <v>19</v>
      </c>
      <c r="H196" t="s">
        <v>29</v>
      </c>
      <c r="I196" t="s">
        <v>21</v>
      </c>
      <c r="J196" t="s">
        <v>85</v>
      </c>
      <c r="K196" t="s">
        <v>36</v>
      </c>
      <c r="L196" t="s">
        <v>49</v>
      </c>
      <c r="M196" t="s">
        <v>49</v>
      </c>
      <c r="N196" t="s">
        <v>212</v>
      </c>
      <c r="O196" s="6">
        <v>9.4136878122420917</v>
      </c>
      <c r="P196">
        <f t="shared" si="3"/>
        <v>2.9999999999999893</v>
      </c>
      <c r="Q196">
        <v>4</v>
      </c>
      <c r="R196" t="s">
        <v>279</v>
      </c>
    </row>
    <row r="197" spans="1:18" x14ac:dyDescent="0.2">
      <c r="A197" t="s">
        <v>17</v>
      </c>
      <c r="B197" s="4">
        <v>45663</v>
      </c>
      <c r="C197" s="5">
        <v>0.48749999999999999</v>
      </c>
      <c r="D197" s="5">
        <v>0.49583333333333335</v>
      </c>
      <c r="E197" t="s">
        <v>57</v>
      </c>
      <c r="F197" t="s">
        <v>81</v>
      </c>
      <c r="H197" t="s">
        <v>20</v>
      </c>
      <c r="I197" t="s">
        <v>21</v>
      </c>
      <c r="J197" t="s">
        <v>85</v>
      </c>
      <c r="K197" t="s">
        <v>51</v>
      </c>
      <c r="L197" t="s">
        <v>49</v>
      </c>
      <c r="M197" t="s">
        <v>49</v>
      </c>
      <c r="N197" t="s">
        <v>29</v>
      </c>
      <c r="O197" s="6">
        <v>533.26069389467659</v>
      </c>
      <c r="P197">
        <f t="shared" si="3"/>
        <v>12.000000000000037</v>
      </c>
      <c r="Q197">
        <v>5</v>
      </c>
      <c r="R197" t="s">
        <v>280</v>
      </c>
    </row>
    <row r="198" spans="1:18" x14ac:dyDescent="0.2">
      <c r="A198" t="s">
        <v>17</v>
      </c>
      <c r="B198" s="4">
        <v>45668</v>
      </c>
      <c r="C198" s="5">
        <v>0.42083333333333334</v>
      </c>
      <c r="D198" s="5">
        <v>0.44861111111111113</v>
      </c>
      <c r="E198" t="s">
        <v>57</v>
      </c>
      <c r="F198" t="s">
        <v>41</v>
      </c>
      <c r="H198" t="s">
        <v>20</v>
      </c>
      <c r="I198" t="s">
        <v>21</v>
      </c>
      <c r="J198" t="s">
        <v>214</v>
      </c>
      <c r="K198" t="s">
        <v>208</v>
      </c>
      <c r="L198" t="s">
        <v>24</v>
      </c>
      <c r="M198" t="s">
        <v>49</v>
      </c>
      <c r="N198" t="s">
        <v>104</v>
      </c>
      <c r="O198" s="6">
        <v>31.989922676686831</v>
      </c>
      <c r="P198">
        <f t="shared" si="3"/>
        <v>40.000000000000014</v>
      </c>
      <c r="Q198">
        <v>5</v>
      </c>
      <c r="R198" t="s">
        <v>213</v>
      </c>
    </row>
    <row r="199" spans="1:18" x14ac:dyDescent="0.2">
      <c r="A199" t="s">
        <v>17</v>
      </c>
      <c r="B199" s="4">
        <v>45669</v>
      </c>
      <c r="C199" s="5">
        <v>0.74375000000000002</v>
      </c>
      <c r="D199" s="5">
        <v>0.74583333333333335</v>
      </c>
      <c r="E199" t="s">
        <v>18</v>
      </c>
      <c r="F199" t="s">
        <v>28</v>
      </c>
      <c r="H199" t="s">
        <v>34</v>
      </c>
      <c r="I199" t="s">
        <v>21</v>
      </c>
      <c r="J199" t="s">
        <v>216</v>
      </c>
      <c r="K199" t="s">
        <v>191</v>
      </c>
      <c r="L199" t="s">
        <v>24</v>
      </c>
      <c r="M199" t="s">
        <v>25</v>
      </c>
      <c r="N199" t="s">
        <v>86</v>
      </c>
      <c r="O199" s="6">
        <v>639.88283294798077</v>
      </c>
      <c r="P199">
        <f t="shared" si="3"/>
        <v>2.9999999999999893</v>
      </c>
      <c r="R199" t="s">
        <v>215</v>
      </c>
    </row>
    <row r="200" spans="1:18" x14ac:dyDescent="0.2">
      <c r="A200" t="s">
        <v>17</v>
      </c>
      <c r="B200" s="4">
        <v>45670</v>
      </c>
      <c r="C200" s="5">
        <v>0.36041666666666666</v>
      </c>
      <c r="D200" s="5">
        <v>0.36458333333333331</v>
      </c>
      <c r="E200" t="s">
        <v>18</v>
      </c>
      <c r="F200" t="s">
        <v>28</v>
      </c>
      <c r="H200" t="s">
        <v>34</v>
      </c>
      <c r="I200" t="s">
        <v>21</v>
      </c>
      <c r="J200" t="s">
        <v>216</v>
      </c>
      <c r="K200" t="s">
        <v>191</v>
      </c>
      <c r="L200" t="s">
        <v>24</v>
      </c>
      <c r="M200" t="s">
        <v>25</v>
      </c>
      <c r="N200" t="s">
        <v>86</v>
      </c>
      <c r="O200" s="6">
        <v>639.88283294798077</v>
      </c>
      <c r="P200">
        <f t="shared" si="3"/>
        <v>5.9999999999999787</v>
      </c>
      <c r="R200" t="s">
        <v>217</v>
      </c>
    </row>
    <row r="201" spans="1:18" x14ac:dyDescent="0.2">
      <c r="A201" t="s">
        <v>17</v>
      </c>
      <c r="B201" s="4">
        <v>45670</v>
      </c>
      <c r="C201" s="5">
        <v>0.41041666666666665</v>
      </c>
      <c r="D201" s="5">
        <v>0.41666666666666669</v>
      </c>
      <c r="E201" t="s">
        <v>18</v>
      </c>
      <c r="F201" t="s">
        <v>28</v>
      </c>
      <c r="H201" t="s">
        <v>34</v>
      </c>
      <c r="I201" t="s">
        <v>21</v>
      </c>
      <c r="J201" t="s">
        <v>216</v>
      </c>
      <c r="K201" t="s">
        <v>191</v>
      </c>
      <c r="L201" t="s">
        <v>24</v>
      </c>
      <c r="M201" t="s">
        <v>25</v>
      </c>
      <c r="N201" t="s">
        <v>86</v>
      </c>
      <c r="O201" s="6">
        <v>639.88283294798077</v>
      </c>
      <c r="P201">
        <f t="shared" si="3"/>
        <v>9.000000000000048</v>
      </c>
      <c r="R201" t="s">
        <v>218</v>
      </c>
    </row>
    <row r="202" spans="1:18" x14ac:dyDescent="0.2">
      <c r="A202" t="s">
        <v>17</v>
      </c>
      <c r="B202" s="4">
        <v>45678</v>
      </c>
      <c r="C202" s="5">
        <v>0.44583333333333336</v>
      </c>
      <c r="D202" s="5">
        <v>0.44791666666666669</v>
      </c>
      <c r="E202" t="s">
        <v>40</v>
      </c>
      <c r="F202" t="s">
        <v>153</v>
      </c>
      <c r="H202" t="s">
        <v>20</v>
      </c>
      <c r="I202" t="s">
        <v>21</v>
      </c>
      <c r="J202" t="s">
        <v>22</v>
      </c>
      <c r="K202" t="s">
        <v>23</v>
      </c>
      <c r="L202" t="s">
        <v>24</v>
      </c>
      <c r="M202" t="s">
        <v>25</v>
      </c>
      <c r="N202" t="s">
        <v>219</v>
      </c>
      <c r="O202" s="6">
        <v>725</v>
      </c>
      <c r="P202">
        <f t="shared" si="3"/>
        <v>2.9999999999999893</v>
      </c>
      <c r="Q202">
        <v>4</v>
      </c>
      <c r="R202" t="s">
        <v>281</v>
      </c>
    </row>
    <row r="203" spans="1:18" x14ac:dyDescent="0.2">
      <c r="A203" t="s">
        <v>17</v>
      </c>
      <c r="B203" s="4">
        <v>45683</v>
      </c>
      <c r="C203" s="5">
        <v>0.67291666666666672</v>
      </c>
      <c r="D203" s="5">
        <v>0.67500000000000004</v>
      </c>
      <c r="E203" t="s">
        <v>18</v>
      </c>
      <c r="F203" t="s">
        <v>28</v>
      </c>
      <c r="H203" t="s">
        <v>34</v>
      </c>
      <c r="I203" t="s">
        <v>21</v>
      </c>
      <c r="J203" t="s">
        <v>55</v>
      </c>
      <c r="K203" t="s">
        <v>22</v>
      </c>
      <c r="L203" t="s">
        <v>24</v>
      </c>
      <c r="M203" t="s">
        <v>25</v>
      </c>
      <c r="N203" t="s">
        <v>86</v>
      </c>
      <c r="O203" s="6">
        <v>639.88283294798077</v>
      </c>
      <c r="P203">
        <f t="shared" si="3"/>
        <v>2.9999999999999893</v>
      </c>
      <c r="R203" t="s">
        <v>282</v>
      </c>
    </row>
    <row r="204" spans="1:18" x14ac:dyDescent="0.2">
      <c r="A204" t="s">
        <v>17</v>
      </c>
      <c r="B204" s="4">
        <v>45684</v>
      </c>
      <c r="C204" s="5">
        <v>0.5625</v>
      </c>
      <c r="D204" s="5">
        <v>0.60902777777777772</v>
      </c>
      <c r="E204" t="s">
        <v>40</v>
      </c>
      <c r="F204" t="s">
        <v>41</v>
      </c>
      <c r="H204" t="s">
        <v>220</v>
      </c>
      <c r="I204" t="s">
        <v>21</v>
      </c>
      <c r="J204" t="s">
        <v>221</v>
      </c>
      <c r="K204" t="s">
        <v>222</v>
      </c>
      <c r="L204" t="s">
        <v>24</v>
      </c>
      <c r="M204" t="s">
        <v>49</v>
      </c>
      <c r="N204" t="s">
        <v>198</v>
      </c>
      <c r="O204" s="6">
        <v>261.81963985313701</v>
      </c>
      <c r="P204">
        <f t="shared" si="3"/>
        <v>66.999999999999915</v>
      </c>
      <c r="Q204">
        <v>4</v>
      </c>
      <c r="R204" t="s">
        <v>283</v>
      </c>
    </row>
    <row r="205" spans="1:18" x14ac:dyDescent="0.2">
      <c r="A205" t="s">
        <v>17</v>
      </c>
      <c r="B205" s="4">
        <v>45695</v>
      </c>
      <c r="C205" s="5">
        <v>0.37083333333333335</v>
      </c>
      <c r="D205" s="5">
        <v>0.37291666666666667</v>
      </c>
      <c r="E205" t="s">
        <v>223</v>
      </c>
      <c r="H205" t="s">
        <v>220</v>
      </c>
      <c r="I205" t="s">
        <v>21</v>
      </c>
      <c r="J205" t="s">
        <v>22</v>
      </c>
      <c r="K205" t="s">
        <v>55</v>
      </c>
      <c r="L205" t="s">
        <v>24</v>
      </c>
      <c r="M205" t="s">
        <v>49</v>
      </c>
      <c r="N205" t="s">
        <v>232</v>
      </c>
      <c r="O205" s="6">
        <v>0</v>
      </c>
      <c r="P205">
        <f t="shared" si="3"/>
        <v>2.9999999999999893</v>
      </c>
      <c r="R205" t="s">
        <v>224</v>
      </c>
    </row>
    <row r="206" spans="1:18" x14ac:dyDescent="0.2">
      <c r="A206" t="s">
        <v>17</v>
      </c>
      <c r="B206" s="4">
        <v>45698</v>
      </c>
      <c r="C206" s="5">
        <v>0.48333333333333334</v>
      </c>
      <c r="D206" s="5">
        <v>0.48541666666666666</v>
      </c>
      <c r="E206" t="s">
        <v>18</v>
      </c>
      <c r="F206" t="s">
        <v>28</v>
      </c>
      <c r="H206" t="s">
        <v>34</v>
      </c>
      <c r="I206" t="s">
        <v>30</v>
      </c>
      <c r="J206" t="s">
        <v>225</v>
      </c>
      <c r="K206" t="s">
        <v>130</v>
      </c>
      <c r="L206" t="s">
        <v>24</v>
      </c>
      <c r="M206" t="s">
        <v>49</v>
      </c>
      <c r="N206" t="s">
        <v>232</v>
      </c>
      <c r="O206" s="6">
        <v>0</v>
      </c>
      <c r="P206">
        <f t="shared" si="3"/>
        <v>2.9999999999999893</v>
      </c>
      <c r="R206" t="s">
        <v>284</v>
      </c>
    </row>
    <row r="207" spans="1:18" x14ac:dyDescent="0.2">
      <c r="A207" t="s">
        <v>17</v>
      </c>
      <c r="B207" s="4">
        <v>45702</v>
      </c>
      <c r="C207" s="5">
        <v>0.51041666666666663</v>
      </c>
      <c r="D207" s="5">
        <v>0.51249999999999996</v>
      </c>
      <c r="E207" t="s">
        <v>18</v>
      </c>
      <c r="F207" t="s">
        <v>28</v>
      </c>
      <c r="H207" t="s">
        <v>34</v>
      </c>
      <c r="I207" t="s">
        <v>21</v>
      </c>
      <c r="J207" t="s">
        <v>85</v>
      </c>
      <c r="K207" t="s">
        <v>36</v>
      </c>
      <c r="L207" t="s">
        <v>49</v>
      </c>
      <c r="M207" t="s">
        <v>80</v>
      </c>
      <c r="N207" t="s">
        <v>86</v>
      </c>
      <c r="O207" s="6">
        <v>0</v>
      </c>
      <c r="P207">
        <f t="shared" si="3"/>
        <v>2.9999999999999893</v>
      </c>
      <c r="R207" t="s">
        <v>285</v>
      </c>
    </row>
    <row r="208" spans="1:18" x14ac:dyDescent="0.2">
      <c r="A208" t="s">
        <v>17</v>
      </c>
      <c r="B208" s="4">
        <v>45721</v>
      </c>
      <c r="C208" s="5">
        <v>0.41458333333333336</v>
      </c>
      <c r="D208" s="5">
        <v>0.41666666666666669</v>
      </c>
      <c r="E208" t="s">
        <v>18</v>
      </c>
      <c r="F208" t="s">
        <v>28</v>
      </c>
      <c r="H208" t="s">
        <v>34</v>
      </c>
      <c r="I208" t="s">
        <v>30</v>
      </c>
      <c r="J208" t="s">
        <v>227</v>
      </c>
      <c r="K208" t="s">
        <v>130</v>
      </c>
      <c r="L208" t="s">
        <v>24</v>
      </c>
      <c r="M208" t="s">
        <v>49</v>
      </c>
      <c r="N208" t="s">
        <v>232</v>
      </c>
      <c r="O208" s="6">
        <v>0</v>
      </c>
      <c r="P208">
        <f t="shared" si="3"/>
        <v>2.9999999999999893</v>
      </c>
      <c r="R208" t="s">
        <v>226</v>
      </c>
    </row>
    <row r="209" spans="1:18" x14ac:dyDescent="0.2">
      <c r="A209" t="s">
        <v>17</v>
      </c>
      <c r="B209" s="4">
        <v>45721</v>
      </c>
      <c r="C209" s="5">
        <v>0.58125000000000004</v>
      </c>
      <c r="D209" s="5">
        <v>0.58333333333333337</v>
      </c>
      <c r="E209" t="s">
        <v>18</v>
      </c>
      <c r="F209" t="s">
        <v>28</v>
      </c>
      <c r="H209" t="s">
        <v>20</v>
      </c>
      <c r="I209" t="s">
        <v>30</v>
      </c>
      <c r="J209" t="s">
        <v>227</v>
      </c>
      <c r="K209" t="s">
        <v>130</v>
      </c>
      <c r="L209" t="s">
        <v>24</v>
      </c>
      <c r="M209" t="s">
        <v>49</v>
      </c>
      <c r="N209" t="s">
        <v>232</v>
      </c>
      <c r="O209" s="6">
        <v>0</v>
      </c>
      <c r="P209">
        <f t="shared" si="3"/>
        <v>2.9999999999999893</v>
      </c>
      <c r="R209" t="s">
        <v>228</v>
      </c>
    </row>
    <row r="210" spans="1:18" x14ac:dyDescent="0.2">
      <c r="A210" t="s">
        <v>17</v>
      </c>
      <c r="B210" s="4">
        <v>45721</v>
      </c>
      <c r="C210" s="5">
        <v>0.62916666666666665</v>
      </c>
      <c r="D210" s="5">
        <v>0.63124999999999998</v>
      </c>
      <c r="E210" t="s">
        <v>18</v>
      </c>
      <c r="F210" t="s">
        <v>28</v>
      </c>
      <c r="H210" t="s">
        <v>20</v>
      </c>
      <c r="I210" t="s">
        <v>30</v>
      </c>
      <c r="J210" t="s">
        <v>227</v>
      </c>
      <c r="K210" t="s">
        <v>130</v>
      </c>
      <c r="L210" t="s">
        <v>24</v>
      </c>
      <c r="M210" t="s">
        <v>49</v>
      </c>
      <c r="N210" t="s">
        <v>232</v>
      </c>
      <c r="O210" s="6">
        <v>0</v>
      </c>
      <c r="P210">
        <f t="shared" si="3"/>
        <v>2.9999999999999893</v>
      </c>
      <c r="R210" t="s">
        <v>229</v>
      </c>
    </row>
    <row r="211" spans="1:18" x14ac:dyDescent="0.2">
      <c r="A211" t="s">
        <v>17</v>
      </c>
      <c r="B211" s="4">
        <v>45722</v>
      </c>
      <c r="C211" s="5">
        <v>0.44374999999999998</v>
      </c>
      <c r="D211" s="5">
        <v>0.44583333333333336</v>
      </c>
      <c r="E211" t="s">
        <v>18</v>
      </c>
      <c r="F211" t="s">
        <v>28</v>
      </c>
      <c r="H211" t="s">
        <v>20</v>
      </c>
      <c r="I211" t="s">
        <v>30</v>
      </c>
      <c r="J211" t="s">
        <v>231</v>
      </c>
      <c r="K211" t="s">
        <v>121</v>
      </c>
      <c r="L211" t="s">
        <v>24</v>
      </c>
      <c r="M211" t="s">
        <v>25</v>
      </c>
      <c r="N211" t="s">
        <v>232</v>
      </c>
      <c r="O211" s="6">
        <v>0</v>
      </c>
      <c r="P211">
        <f t="shared" si="3"/>
        <v>3.0000000000000693</v>
      </c>
      <c r="R211" t="s">
        <v>230</v>
      </c>
    </row>
    <row r="212" spans="1:18" x14ac:dyDescent="0.2">
      <c r="A212" t="s">
        <v>17</v>
      </c>
      <c r="B212" s="4">
        <v>45731</v>
      </c>
      <c r="C212" s="5">
        <v>0.24583333333333332</v>
      </c>
      <c r="D212" s="5">
        <v>0.24791666666666667</v>
      </c>
      <c r="E212" t="s">
        <v>172</v>
      </c>
      <c r="H212" t="s">
        <v>20</v>
      </c>
      <c r="I212" t="s">
        <v>21</v>
      </c>
      <c r="J212" t="s">
        <v>123</v>
      </c>
      <c r="K212" t="s">
        <v>92</v>
      </c>
      <c r="L212" t="s">
        <v>24</v>
      </c>
      <c r="M212" t="s">
        <v>49</v>
      </c>
      <c r="N212" t="s">
        <v>232</v>
      </c>
      <c r="O212" s="6">
        <v>0</v>
      </c>
      <c r="P212">
        <f t="shared" si="3"/>
        <v>3.0000000000000293</v>
      </c>
      <c r="R212" t="s">
        <v>286</v>
      </c>
    </row>
  </sheetData>
  <autoFilter ref="A1:R212" xr:uid="{A874351C-27D3-1748-AAF0-7A306FB0AFE7}"/>
  <conditionalFormatting sqref="E2:E105">
    <cfRule type="containsText" dxfId="6" priority="3" operator="containsText" text="OSPR">
      <formula>NOT(ISERROR(SEARCH("OSPR",E2)))</formula>
    </cfRule>
    <cfRule type="containsText" dxfId="5" priority="4" operator="containsText" text="BAEA">
      <formula>NOT(ISERROR(SEARCH("BAEA",E2)))</formula>
    </cfRule>
    <cfRule type="containsText" dxfId="4" priority="5" operator="containsText" text="RTHA">
      <formula>NOT(ISERROR(SEARCH("RTHA",E2)))</formula>
    </cfRule>
  </conditionalFormatting>
  <conditionalFormatting sqref="I2:I105">
    <cfRule type="containsText" dxfId="3" priority="1" operator="containsText" text="I">
      <formula>NOT(ISERROR(SEARCH("I",I2)))</formula>
    </cfRule>
    <cfRule type="containsText" dxfId="2" priority="2" operator="containsText" text="TBE">
      <formula>NOT(ISERROR(SEARCH("TBE",I2)))</formula>
    </cfRule>
  </conditionalFormatting>
  <conditionalFormatting sqref="P2:P212">
    <cfRule type="containsText" dxfId="1" priority="6" operator="containsText" text="I">
      <formula>NOT(ISERROR(SEARCH("I",P2)))</formula>
    </cfRule>
    <cfRule type="containsText" dxfId="0" priority="7" operator="containsText" text="TBE">
      <formula>NOT(ISERROR(SEARCH("TBE",P2)))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2025-05-06T01:14:54Z</dcterms:created>
  <dcterms:modified xsi:type="dcterms:W3CDTF">2025-06-08T23:12:05Z</dcterms:modified>
</cp:coreProperties>
</file>